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  <sheet name="Feuil1" sheetId="5" state="hidden" r:id="rId5"/>
  </sheets>
  <definedNames>
    <definedName name="liste_DVD">'Feuil2'!$B$1:$B$130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<sst xmlns="http://schemas.openxmlformats.org/spreadsheetml/2006/main" count="113" uniqueCount="108">
  <si>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</si>
  <si>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</si>
  <si>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</si>
  <si>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</si>
  <si>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</si>
  <si>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</si>
  <si>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</si>
  <si>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</si>
  <si>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</si>
  <si>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</si>
  <si>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</si>
  <si>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</si>
  <si>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</si>
  <si>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</si>
  <si>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</si>
  <si>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</si>
  <si>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</si>
  <si>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0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</si>
  <si>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</si>
  <si>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77310 SAINT-FARGEAU PONTHIERRY</t>
  </si>
  <si>
    <t>mail : contactmpv@gmail.com / Tel : 09 54 35 77 05</t>
  </si>
  <si>
    <t>3 DVD ou plus: 5€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</si>
  <si>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</si>
  <si>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</si>
  <si>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</si>
  <si>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</si>
  <si>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</si>
  <si>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</si>
  <si>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</si>
  <si>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</si>
  <si>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</si>
  <si>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</si>
  <si>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</si>
  <si>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</si>
  <si>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</si>
  <si>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</si>
  <si>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</si>
  <si>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</si>
  <si>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</si>
  <si>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</si>
  <si>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</si>
  <si>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</si>
  <si>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</si>
  <si>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</si>
  <si>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</si>
  <si>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</si>
  <si>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</si>
  <si>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</si>
  <si>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</si>
  <si>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</si>
  <si>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</si>
  <si>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</si>
  <si>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</si>
  <si>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</si>
  <si>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</si>
  <si>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</si>
  <si>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</si>
  <si>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</si>
  <si>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</si>
  <si>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</si>
  <si>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</si>
  <si>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t>DVD     N°37   Saison 2012 2ème partie</t>
  </si>
  <si>
    <t>Blu-ray N°37   Saison 2012 2ème partie</t>
  </si>
  <si>
    <t>DVD     N°38   Saison 2012 3ème partie</t>
  </si>
  <si>
    <t>Blu-ray N°38   Saison 2012 3ème partie</t>
  </si>
  <si>
    <t>DVD     N°39   Saison 2012 Le Best-OF</t>
  </si>
  <si>
    <t>Blu-ray N°39   Saison 2012 Le Best-OF</t>
  </si>
  <si>
    <t>DVD     N°40   Saison 2013 1ère partie</t>
  </si>
  <si>
    <t>Blu-ray N°40   Saison 2013 1ère partie</t>
  </si>
  <si>
    <t>DVD     N°42   Course dans la Boue 2013</t>
  </si>
  <si>
    <t>Blu-ray N°41   Saison 2013 2ème partie</t>
  </si>
  <si>
    <t>DVD     N°41   Saison 2013 2ème partie</t>
  </si>
  <si>
    <t xml:space="preserve">Blu-ray N°43   Saison 2013 3ème partie </t>
  </si>
  <si>
    <t>DVD     N°43   Saison 2013 3ème partie</t>
  </si>
  <si>
    <t>Blu-ray N°46   Saison 2014 1ère partie</t>
  </si>
  <si>
    <t>DVD     N°46   Saison 2014 1ère partie</t>
  </si>
  <si>
    <t xml:space="preserve">Blu-ray N°45   Saison 2013 Le Best-OF </t>
  </si>
  <si>
    <t>DVD     N°45   Saison 2013 Le Best-OF</t>
  </si>
  <si>
    <t>DVD     N°44   Il était une fois Plaines &amp; Vallées</t>
  </si>
  <si>
    <t>DVD     N°48   Course dans la Boue 2014</t>
  </si>
  <si>
    <t>Blu-ray N°47   Saison 2014 2ème partie</t>
  </si>
  <si>
    <t>DVD     N°47   Saison 2014 2ème partie</t>
  </si>
  <si>
    <t xml:space="preserve">Blu-ray N°51   Saison 2014 Le Best-OF </t>
  </si>
  <si>
    <t>DVD     N°51   Saison 2014 Le Best-OF</t>
  </si>
  <si>
    <t>DVD     N°52   Il était une fois Jean de La Fontaine</t>
  </si>
  <si>
    <t>Blu-ray N°53   Saison 2015 1ère partie</t>
  </si>
  <si>
    <t>DVD     N°53   Saison 2015 1ère partie</t>
  </si>
  <si>
    <t>de 1 à 2 DVD : 3€</t>
  </si>
  <si>
    <t>Blu-ray N°54   Saison 2015 2ème partie</t>
  </si>
  <si>
    <t>DVD     N°54   Saison 2015 2ème partie</t>
  </si>
  <si>
    <t>DVD     N°55   Course dans la Boue 2015</t>
  </si>
  <si>
    <t>Blu-ray N°56   Saison 2015 3ème partie</t>
  </si>
  <si>
    <t>DVD     N°56   Saison 2015 3ème partie</t>
  </si>
  <si>
    <t>DVD     N°50   10 ans de bêtiser</t>
  </si>
  <si>
    <t>Blu-ray N°49   Saison 2014 3ème partie</t>
  </si>
  <si>
    <t>DVD     N°49   Saison 2014 3ème partie</t>
  </si>
  <si>
    <t>DVD     N°57   Saison 2015 Le Best-OF</t>
  </si>
  <si>
    <t>Blu-ray N°57   Saison 2015 Le Best-OF</t>
  </si>
  <si>
    <t>DVD     N°58   Saison 2016 1ère partie</t>
  </si>
  <si>
    <t>Blu-ray N°58   Saison 2016 1ère partie</t>
  </si>
  <si>
    <t>DVD     N°60   Course dans la Boue 2016</t>
  </si>
  <si>
    <t>15 rue des Vergers</t>
  </si>
  <si>
    <t>Blu-ray N°59   Saison 2016 2ème partie</t>
  </si>
  <si>
    <t>DVD     N°59   Saison 2016 2ème partie</t>
  </si>
  <si>
    <t>Blu-ray N°62   Saison 2016 Le Best-OF (Nouveauté)</t>
  </si>
  <si>
    <t>DVD     N°62   Saison 2016 Le Best-OF (Nouveauté)</t>
  </si>
  <si>
    <t>Blu-ray N°61   Saison 2016 3ème partie</t>
  </si>
  <si>
    <t>DVD     N°61   Saison 2016 3ème partie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</si>
</sst>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dd/mm/yy"/>
    <numFmt numFmtId="166" formatCode="#,##0.00\ [$€-1];[Red]\-#,##0.00\ [$€-1]"/>
    <numFmt numFmtId="167" formatCode="#,##0.00\ &quot;€&quot;"/>
    <numFmt numFmtId="168" formatCode=";;;"/>
    <numFmt numFmtId="169" formatCode="#,##0_ ;[Red]\-#,##0\ "/>
    <numFmt numFmtId="170" formatCode="#,##0\ &quot;€&quot;"/>
    <numFmt numFmtId="171" formatCode="#,##0\ [$€-1];[Red]\-#,##0\ [$€-1]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4"/>
      <color indexed="62"/>
      <name val="Arial"/>
      <family val="2"/>
    </font>
    <font>
      <sz val="10"/>
      <color indexed="45"/>
      <name val="Arial"/>
      <family val="0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167" fontId="7" fillId="0" borderId="10" xfId="0" applyNumberFormat="1" applyFont="1" applyFill="1" applyBorder="1" applyAlignment="1" applyProtection="1">
      <alignment vertical="center"/>
      <protection/>
    </xf>
    <xf numFmtId="166" fontId="11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 quotePrefix="1">
      <alignment horizontal="center"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4" fontId="0" fillId="34" borderId="1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167" fontId="0" fillId="33" borderId="19" xfId="49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19" xfId="49" applyNumberFormat="1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166" fontId="0" fillId="37" borderId="25" xfId="49" applyNumberFormat="1" applyFont="1" applyFill="1" applyBorder="1" applyAlignment="1" applyProtection="1">
      <alignment horizontal="center" vertical="center"/>
      <protection/>
    </xf>
    <xf numFmtId="1" fontId="10" fillId="37" borderId="25" xfId="49" applyNumberFormat="1" applyFont="1" applyFill="1" applyBorder="1" applyAlignment="1" applyProtection="1">
      <alignment horizontal="center" vertical="center"/>
      <protection/>
    </xf>
    <xf numFmtId="166" fontId="0" fillId="37" borderId="26" xfId="49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9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27" xfId="0" applyNumberFormat="1" applyFill="1" applyBorder="1" applyAlignment="1" applyProtection="1">
      <alignment horizontal="center" vertical="center"/>
      <protection/>
    </xf>
    <xf numFmtId="167" fontId="0" fillId="33" borderId="19" xfId="0" applyNumberForma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left" vertical="center"/>
      <protection/>
    </xf>
    <xf numFmtId="167" fontId="0" fillId="33" borderId="29" xfId="49" applyNumberFormat="1" applyFont="1" applyFill="1" applyBorder="1" applyAlignment="1" applyProtection="1">
      <alignment horizontal="center" vertical="center"/>
      <protection/>
    </xf>
    <xf numFmtId="171" fontId="0" fillId="33" borderId="20" xfId="49" applyNumberFormat="1" applyFont="1" applyFill="1" applyBorder="1" applyAlignment="1" applyProtection="1">
      <alignment horizontal="center" vertical="center"/>
      <protection/>
    </xf>
    <xf numFmtId="171" fontId="0" fillId="35" borderId="20" xfId="49" applyNumberFormat="1" applyFont="1" applyFill="1" applyBorder="1" applyAlignment="1" applyProtection="1">
      <alignment horizontal="center" vertical="center"/>
      <protection/>
    </xf>
    <xf numFmtId="171" fontId="0" fillId="35" borderId="22" xfId="49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71" fontId="0" fillId="33" borderId="30" xfId="49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0" fontId="0" fillId="0" borderId="0" xfId="0" applyNumberFormat="1" applyFont="1" applyAlignment="1">
      <alignment/>
    </xf>
    <xf numFmtId="170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33" borderId="31" xfId="0" applyFont="1" applyFill="1" applyBorder="1" applyAlignment="1" applyProtection="1">
      <alignment horizontal="right" vertical="center"/>
      <protection locked="0"/>
    </xf>
    <xf numFmtId="0" fontId="3" fillId="33" borderId="32" xfId="0" applyFont="1" applyFill="1" applyBorder="1" applyAlignment="1" applyProtection="1">
      <alignment horizontal="right" vertical="center"/>
      <protection locked="0"/>
    </xf>
    <xf numFmtId="0" fontId="3" fillId="33" borderId="33" xfId="0" applyFont="1" applyFill="1" applyBorder="1" applyAlignment="1" applyProtection="1">
      <alignment horizontal="right" vertical="center"/>
      <protection locked="0"/>
    </xf>
    <xf numFmtId="0" fontId="3" fillId="33" borderId="34" xfId="0" applyFont="1" applyFill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horizontal="right" vertical="center"/>
      <protection locked="0"/>
    </xf>
    <xf numFmtId="0" fontId="3" fillId="35" borderId="34" xfId="0" applyFont="1" applyFill="1" applyBorder="1" applyAlignment="1" applyProtection="1">
      <alignment horizontal="right" vertical="center"/>
      <protection locked="0"/>
    </xf>
    <xf numFmtId="0" fontId="3" fillId="35" borderId="20" xfId="0" applyFont="1" applyFill="1" applyBorder="1" applyAlignment="1" applyProtection="1">
      <alignment horizontal="right" vertical="center"/>
      <protection locked="0"/>
    </xf>
    <xf numFmtId="49" fontId="0" fillId="34" borderId="32" xfId="0" applyNumberFormat="1" applyFill="1" applyBorder="1" applyAlignment="1" applyProtection="1">
      <alignment horizontal="left"/>
      <protection locked="0"/>
    </xf>
    <xf numFmtId="0" fontId="3" fillId="35" borderId="31" xfId="0" applyFont="1" applyFill="1" applyBorder="1" applyAlignment="1" applyProtection="1">
      <alignment horizontal="right" vertical="center"/>
      <protection locked="0"/>
    </xf>
    <xf numFmtId="0" fontId="3" fillId="35" borderId="32" xfId="0" applyFont="1" applyFill="1" applyBorder="1" applyAlignment="1" applyProtection="1">
      <alignment horizontal="right" vertical="center"/>
      <protection locked="0"/>
    </xf>
    <xf numFmtId="0" fontId="3" fillId="35" borderId="33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169" fontId="11" fillId="33" borderId="35" xfId="49" applyNumberFormat="1" applyFont="1" applyFill="1" applyBorder="1" applyAlignment="1" applyProtection="1">
      <alignment horizontal="center" vertical="center"/>
      <protection/>
    </xf>
    <xf numFmtId="169" fontId="11" fillId="33" borderId="36" xfId="49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36" borderId="36" xfId="0" applyFont="1" applyFill="1" applyBorder="1" applyAlignment="1" applyProtection="1">
      <alignment horizontal="center" vertical="center"/>
      <protection/>
    </xf>
    <xf numFmtId="0" fontId="3" fillId="35" borderId="37" xfId="0" applyFont="1" applyFill="1" applyBorder="1" applyAlignment="1" applyProtection="1">
      <alignment horizontal="right" vertical="center"/>
      <protection locked="0"/>
    </xf>
    <xf numFmtId="0" fontId="3" fillId="35" borderId="38" xfId="0" applyFont="1" applyFill="1" applyBorder="1" applyAlignment="1" applyProtection="1">
      <alignment horizontal="right" vertical="center"/>
      <protection locked="0"/>
    </xf>
    <xf numFmtId="0" fontId="3" fillId="35" borderId="39" xfId="0" applyFont="1" applyFill="1" applyBorder="1" applyAlignment="1" applyProtection="1">
      <alignment horizontal="right" vertic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15" fillId="34" borderId="13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10</xdr:col>
      <xdr:colOff>19050</xdr:colOff>
      <xdr:row>10</xdr:row>
      <xdr:rowOff>95250</xdr:rowOff>
    </xdr:to>
    <xdr:sp>
      <xdr:nvSpPr>
        <xdr:cNvPr id="1" name="EXPB1"/>
        <xdr:cNvSpPr>
          <a:spLocks/>
        </xdr:cNvSpPr>
      </xdr:nvSpPr>
      <xdr:spPr>
        <a:xfrm>
          <a:off x="152400" y="11334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1</xdr:row>
      <xdr:rowOff>19050</xdr:rowOff>
    </xdr:from>
    <xdr:to>
      <xdr:col>9</xdr:col>
      <xdr:colOff>428625</xdr:colOff>
      <xdr:row>4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333375</xdr:colOff>
      <xdr:row>28</xdr:row>
      <xdr:rowOff>180975</xdr:rowOff>
    </xdr:from>
    <xdr:ext cx="2952750" cy="809625"/>
    <xdr:sp>
      <xdr:nvSpPr>
        <xdr:cNvPr id="4" name="Rectangle 1"/>
        <xdr:cNvSpPr>
          <a:spLocks/>
        </xdr:cNvSpPr>
      </xdr:nvSpPr>
      <xdr:spPr>
        <a:xfrm>
          <a:off x="476250" y="5476875"/>
          <a:ext cx="29527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ATTENTION</a:t>
          </a:r>
          <a:r>
            <a:rPr lang="en-US" cap="none" sz="2400" b="1" i="0" u="none" baseline="0"/>
            <a:t> Nouvelle Adresse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PageLayoutView="0" workbookViewId="0" topLeftCell="A2">
      <selection activeCell="B13" sqref="B13:G13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91" t="s">
        <v>17</v>
      </c>
      <c r="C2" s="91"/>
      <c r="D2" s="91"/>
      <c r="E2" s="91"/>
      <c r="F2" s="91"/>
      <c r="G2" s="5"/>
      <c r="H2" s="6"/>
      <c r="I2" s="5"/>
      <c r="J2" s="6"/>
      <c r="K2" s="7"/>
    </row>
    <row r="3" spans="1:11" ht="18">
      <c r="A3" s="9"/>
      <c r="B3" s="92" t="s">
        <v>101</v>
      </c>
      <c r="C3" s="92"/>
      <c r="D3" s="92"/>
      <c r="E3" s="92"/>
      <c r="F3" s="92"/>
      <c r="G3" s="10"/>
      <c r="H3" s="11"/>
      <c r="I3" s="10"/>
      <c r="J3" s="12"/>
      <c r="K3" s="13" t="s">
        <v>0</v>
      </c>
    </row>
    <row r="4" spans="1:11" ht="18">
      <c r="A4" s="9"/>
      <c r="B4" s="92" t="s">
        <v>19</v>
      </c>
      <c r="C4" s="92"/>
      <c r="D4" s="92"/>
      <c r="E4" s="92"/>
      <c r="F4" s="92"/>
      <c r="G4" s="10"/>
      <c r="H4" s="11"/>
      <c r="I4" s="10"/>
      <c r="J4" s="12"/>
      <c r="K4" s="13"/>
    </row>
    <row r="5" spans="1:11" ht="18.75">
      <c r="A5" s="9"/>
      <c r="B5" s="90" t="s">
        <v>20</v>
      </c>
      <c r="C5" s="90"/>
      <c r="D5" s="90"/>
      <c r="E5" s="90"/>
      <c r="F5" s="90"/>
      <c r="G5" s="88" t="s">
        <v>13</v>
      </c>
      <c r="H5" s="88"/>
      <c r="I5" s="88"/>
      <c r="J5" s="88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89"/>
      <c r="D7" s="89"/>
      <c r="E7" s="89"/>
      <c r="F7" s="89"/>
      <c r="G7" s="89"/>
      <c r="H7" s="89"/>
      <c r="I7" s="89"/>
      <c r="J7" s="89"/>
      <c r="K7" s="15"/>
    </row>
    <row r="8" spans="1:11" ht="12.75">
      <c r="A8" s="9"/>
      <c r="B8" s="32" t="s">
        <v>1</v>
      </c>
      <c r="C8" s="73"/>
      <c r="D8" s="73"/>
      <c r="E8" s="73"/>
      <c r="F8" s="73"/>
      <c r="G8" s="73"/>
      <c r="H8" s="73"/>
      <c r="I8" s="73"/>
      <c r="J8" s="73"/>
      <c r="K8" s="15"/>
    </row>
    <row r="9" spans="1:11" ht="12.75">
      <c r="A9" s="9"/>
      <c r="B9" s="31" t="s">
        <v>2</v>
      </c>
      <c r="C9" s="73"/>
      <c r="D9" s="73"/>
      <c r="E9" s="73"/>
      <c r="F9" s="33" t="s">
        <v>9</v>
      </c>
      <c r="G9" s="73"/>
      <c r="H9" s="73"/>
      <c r="I9" s="73"/>
      <c r="J9" s="73"/>
      <c r="K9" s="17"/>
    </row>
    <row r="10" spans="1:11" ht="12.75">
      <c r="A10" s="9"/>
      <c r="B10" s="31" t="s">
        <v>3</v>
      </c>
      <c r="C10" s="89"/>
      <c r="D10" s="89"/>
      <c r="E10" s="89"/>
      <c r="F10" s="89"/>
      <c r="G10" s="89"/>
      <c r="H10" s="33" t="s">
        <v>4</v>
      </c>
      <c r="I10" s="73"/>
      <c r="J10" s="73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83" t="s">
        <v>22</v>
      </c>
      <c r="C12" s="84"/>
      <c r="D12" s="84"/>
      <c r="E12" s="84"/>
      <c r="F12" s="84"/>
      <c r="G12" s="38"/>
      <c r="H12" s="39" t="s">
        <v>5</v>
      </c>
      <c r="I12" s="41" t="s">
        <v>6</v>
      </c>
      <c r="J12" s="40" t="s">
        <v>7</v>
      </c>
      <c r="K12" s="19"/>
    </row>
    <row r="13" spans="1:11" s="27" customFormat="1" ht="15" customHeight="1">
      <c r="A13" s="18"/>
      <c r="B13" s="85" t="s">
        <v>56</v>
      </c>
      <c r="C13" s="86"/>
      <c r="D13" s="86"/>
      <c r="E13" s="86"/>
      <c r="F13" s="86"/>
      <c r="G13" s="87"/>
      <c r="H13" s="57">
        <f>IF(B13=Feuil3!A1,0,VLOOKUP(B13,Feuil2!$B$1:$C$130,2,FALSE))</f>
        <v>0</v>
      </c>
      <c r="I13" s="58"/>
      <c r="J13" s="51">
        <f>H13*I13</f>
        <v>0</v>
      </c>
      <c r="K13" s="19"/>
    </row>
    <row r="14" spans="1:11" s="27" customFormat="1" ht="15" customHeight="1">
      <c r="A14" s="18"/>
      <c r="B14" s="66" t="s">
        <v>56</v>
      </c>
      <c r="C14" s="67"/>
      <c r="D14" s="67"/>
      <c r="E14" s="67"/>
      <c r="F14" s="67"/>
      <c r="G14" s="68"/>
      <c r="H14" s="55">
        <f>IF(B14=Feuil3!A1,0,VLOOKUP(B14,Feuil2!$B$1:$C$130,2,FALSE))</f>
        <v>0</v>
      </c>
      <c r="I14" s="47"/>
      <c r="J14" s="52">
        <f>H14*I14</f>
        <v>0</v>
      </c>
      <c r="K14" s="19"/>
    </row>
    <row r="15" spans="1:11" s="27" customFormat="1" ht="15" customHeight="1">
      <c r="A15" s="18"/>
      <c r="B15" s="74" t="s">
        <v>56</v>
      </c>
      <c r="C15" s="75"/>
      <c r="D15" s="75"/>
      <c r="E15" s="75"/>
      <c r="F15" s="75"/>
      <c r="G15" s="76"/>
      <c r="H15" s="56">
        <f>IF(B15=Feuil3!A1,0,VLOOKUP(B15,Feuil2!$B$1:$C$130,2,FALSE))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9"/>
      <c r="C16" s="70"/>
      <c r="D16" s="70"/>
      <c r="E16" s="70"/>
      <c r="F16" s="70"/>
      <c r="G16" s="70"/>
      <c r="H16" s="55">
        <f>IF(B16=0,0,VLOOKUP(B16,Feuil2!$B$1:$C$130,2,FALSE))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71"/>
      <c r="C17" s="72"/>
      <c r="D17" s="72"/>
      <c r="E17" s="72"/>
      <c r="F17" s="72"/>
      <c r="G17" s="72"/>
      <c r="H17" s="56">
        <f>IF(B17=0,0,VLOOKUP(B17,Feuil2!$B$1:$C$130,2,FALSE))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9"/>
      <c r="C18" s="70"/>
      <c r="D18" s="70"/>
      <c r="E18" s="70"/>
      <c r="F18" s="70"/>
      <c r="G18" s="70"/>
      <c r="H18" s="55">
        <f>IF(B18=0,0,VLOOKUP(B18,Feuil2!$B$1:$C$130,2,FALSE))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71"/>
      <c r="C19" s="72"/>
      <c r="D19" s="72"/>
      <c r="E19" s="72"/>
      <c r="F19" s="72"/>
      <c r="G19" s="72"/>
      <c r="H19" s="56">
        <f>IF(B19=0,0,VLOOKUP(B19,Feuil2!$B$1:$C$130,2,FALSE))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9"/>
      <c r="C20" s="70"/>
      <c r="D20" s="70"/>
      <c r="E20" s="70"/>
      <c r="F20" s="70"/>
      <c r="G20" s="70"/>
      <c r="H20" s="55">
        <f>IF(B20=Feuil3!A8,0,VLOOKUP(B20,Feuil2!$B$1:$C$130,2,FALSE))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71"/>
      <c r="C21" s="72"/>
      <c r="D21" s="72"/>
      <c r="E21" s="72"/>
      <c r="F21" s="72"/>
      <c r="G21" s="72"/>
      <c r="H21" s="56">
        <f>IF(B21=Feuil3!A9,0,VLOOKUP(B21,Feuil2!$B$1:$C$130,2,FALSE))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9"/>
      <c r="C22" s="70"/>
      <c r="D22" s="70"/>
      <c r="E22" s="70"/>
      <c r="F22" s="70"/>
      <c r="G22" s="70"/>
      <c r="H22" s="55">
        <f>IF(B22=Feuil3!A10,0,VLOOKUP(B22,Feuil2!$B$1:$C$130,2,FALSE))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71"/>
      <c r="C23" s="72"/>
      <c r="D23" s="72"/>
      <c r="E23" s="72"/>
      <c r="F23" s="72"/>
      <c r="G23" s="72"/>
      <c r="H23" s="56">
        <f>IF(B23=Feuil3!A11,0,VLOOKUP(B23,Feuil2!$B$1:$C$130,2,FALSE))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9"/>
      <c r="C24" s="70"/>
      <c r="D24" s="70"/>
      <c r="E24" s="70"/>
      <c r="F24" s="70"/>
      <c r="G24" s="70"/>
      <c r="H24" s="55">
        <f>IF(B24=Feuil3!A12,0,VLOOKUP(B24,Feuil2!$B$1:$C$130,2,FALSE))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71"/>
      <c r="C25" s="72"/>
      <c r="D25" s="72"/>
      <c r="E25" s="72"/>
      <c r="F25" s="72"/>
      <c r="G25" s="72"/>
      <c r="H25" s="56">
        <f>IF(B25=Feuil3!A13,0,VLOOKUP(B25,Feuil2!$B$1:$C$130,2,FALSE))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9"/>
      <c r="C26" s="70"/>
      <c r="D26" s="70"/>
      <c r="E26" s="70"/>
      <c r="F26" s="70"/>
      <c r="G26" s="70"/>
      <c r="H26" s="55">
        <f>IF(B26=Feuil3!A14,0,VLOOKUP(B26,Feuil2!$B$1:$C$130,2,FALSE))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71"/>
      <c r="C27" s="72"/>
      <c r="D27" s="72"/>
      <c r="E27" s="72"/>
      <c r="F27" s="72"/>
      <c r="G27" s="72"/>
      <c r="H27" s="56">
        <f>IF(B27=Feuil3!A15,0,VLOOKUP(B27,Feuil2!$B$1:$C$130,2,FALSE))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9"/>
      <c r="C28" s="70"/>
      <c r="D28" s="70"/>
      <c r="E28" s="70"/>
      <c r="F28" s="70"/>
      <c r="G28" s="70"/>
      <c r="H28" s="55">
        <f>IF(B28=Feuil3!A16,0,VLOOKUP(B28,Feuil2!$B$1:$C$130,2,FALSE))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71"/>
      <c r="C29" s="72"/>
      <c r="D29" s="72"/>
      <c r="E29" s="72"/>
      <c r="F29" s="72"/>
      <c r="G29" s="72"/>
      <c r="H29" s="56">
        <f>IF(B29=Feuil3!A17,0,VLOOKUP(B29,Feuil2!$B$1:$C$130,2,FALSE))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9"/>
      <c r="C30" s="70"/>
      <c r="D30" s="70"/>
      <c r="E30" s="70"/>
      <c r="F30" s="70"/>
      <c r="G30" s="70"/>
      <c r="H30" s="55">
        <f>IF(B30=Feuil3!A18,0,VLOOKUP(B30,Feuil2!$B$1:$C$130,2,FALSE))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71"/>
      <c r="C31" s="72"/>
      <c r="D31" s="72"/>
      <c r="E31" s="72"/>
      <c r="F31" s="72"/>
      <c r="G31" s="72"/>
      <c r="H31" s="56">
        <f>IF(B31=Feuil3!A19,0,VLOOKUP(B31,Feuil2!$B$1:$C$130,2,FALSE))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9"/>
      <c r="C32" s="70"/>
      <c r="D32" s="70"/>
      <c r="E32" s="70"/>
      <c r="F32" s="70"/>
      <c r="G32" s="70"/>
      <c r="H32" s="55">
        <f>IF(B32=Feuil3!A20,0,VLOOKUP(B32,Feuil2!$B$1:$C$130,2,FALSE))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71"/>
      <c r="C33" s="72"/>
      <c r="D33" s="72"/>
      <c r="E33" s="72"/>
      <c r="F33" s="72"/>
      <c r="G33" s="72"/>
      <c r="H33" s="56">
        <f>IF(B33=Feuil3!A21,0,VLOOKUP(B33,Feuil2!$B$1:$C$130,2,FALSE))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9"/>
      <c r="C34" s="70"/>
      <c r="D34" s="70"/>
      <c r="E34" s="70"/>
      <c r="F34" s="70"/>
      <c r="G34" s="70"/>
      <c r="H34" s="55">
        <f>IF(B34=Feuil3!A22,0,VLOOKUP(B34,Feuil2!$B$1:$C$130,2,FALSE))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71"/>
      <c r="C35" s="72"/>
      <c r="D35" s="72"/>
      <c r="E35" s="72"/>
      <c r="F35" s="72"/>
      <c r="G35" s="72"/>
      <c r="H35" s="56">
        <f>IF(B35=Feuil3!A23,0,VLOOKUP(B35,Feuil2!$B$1:$C$130,2,FALSE))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9"/>
      <c r="C36" s="70"/>
      <c r="D36" s="70"/>
      <c r="E36" s="70"/>
      <c r="F36" s="70"/>
      <c r="G36" s="70"/>
      <c r="H36" s="55">
        <f>IF(B36=Feuil3!A24,0,VLOOKUP(B36,Feuil2!$B$1:$C$130,2,FALSE))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71"/>
      <c r="C37" s="72"/>
      <c r="D37" s="72"/>
      <c r="E37" s="72"/>
      <c r="F37" s="72"/>
      <c r="G37" s="72"/>
      <c r="H37" s="56">
        <f>IF(B37=Feuil3!A25,0,VLOOKUP(B37,Feuil2!$B$1:$C$130,2,FALSE))</f>
        <v>0</v>
      </c>
      <c r="I37" s="48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9"/>
      <c r="C38" s="70"/>
      <c r="D38" s="70"/>
      <c r="E38" s="70"/>
      <c r="F38" s="70"/>
      <c r="G38" s="70"/>
      <c r="H38" s="55">
        <f>IF(B38=Feuil3!A26,0,VLOOKUP(B38,Feuil2!$B$1:$C$130,2,FALSE))</f>
        <v>0</v>
      </c>
      <c r="I38" s="49"/>
      <c r="J38" s="34">
        <f t="shared" si="2"/>
        <v>0</v>
      </c>
      <c r="K38" s="20"/>
    </row>
    <row r="39" spans="1:11" s="27" customFormat="1" ht="15" customHeight="1">
      <c r="A39" s="18"/>
      <c r="B39" s="71"/>
      <c r="C39" s="72"/>
      <c r="D39" s="72"/>
      <c r="E39" s="72"/>
      <c r="F39" s="72"/>
      <c r="G39" s="72"/>
      <c r="H39" s="56">
        <f>IF(B39=Feuil3!A27,0,VLOOKUP(B39,Feuil2!$B$1:$C$130,2,FALSE))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9"/>
      <c r="C40" s="70"/>
      <c r="D40" s="70"/>
      <c r="E40" s="70"/>
      <c r="F40" s="70"/>
      <c r="G40" s="70"/>
      <c r="H40" s="55">
        <f>IF(B40=Feuil3!A28,0,VLOOKUP(B40,Feuil2!$B$1:$C$130,2,FALSE))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71"/>
      <c r="C41" s="72"/>
      <c r="D41" s="72"/>
      <c r="E41" s="72"/>
      <c r="F41" s="72"/>
      <c r="G41" s="72"/>
      <c r="H41" s="56">
        <f>IF(B41=Feuil3!A29,0,VLOOKUP(B41,Feuil2!$B$1:$C$130,2,FALSE))</f>
        <v>0</v>
      </c>
      <c r="I41" s="50"/>
      <c r="J41" s="37">
        <f t="shared" si="2"/>
        <v>0</v>
      </c>
      <c r="K41" s="20"/>
    </row>
    <row r="42" spans="1:11" s="27" customFormat="1" ht="15" customHeight="1" thickBot="1">
      <c r="A42" s="18"/>
      <c r="B42" s="69"/>
      <c r="C42" s="70"/>
      <c r="D42" s="70"/>
      <c r="E42" s="70"/>
      <c r="F42" s="70"/>
      <c r="G42" s="70"/>
      <c r="H42" s="60">
        <f>IF(B42=Feuil3!A30,0,VLOOKUP(B42,Feuil2!$B$1:$C$130,2,FALSE))</f>
        <v>0</v>
      </c>
      <c r="I42" s="59"/>
      <c r="J42" s="54">
        <f t="shared" si="2"/>
        <v>0</v>
      </c>
      <c r="K42" s="20"/>
    </row>
    <row r="43" spans="1:11" s="27" customFormat="1" ht="19.5" customHeight="1" thickBot="1">
      <c r="A43" s="18"/>
      <c r="B43" s="53"/>
      <c r="C43" s="42"/>
      <c r="D43" s="42"/>
      <c r="E43" s="43" t="s">
        <v>11</v>
      </c>
      <c r="F43" s="42"/>
      <c r="G43" s="42"/>
      <c r="H43" s="44"/>
      <c r="I43" s="45">
        <f>SUM(I37:I42,I15:I36,I13:I14)</f>
        <v>0</v>
      </c>
      <c r="J43" s="46">
        <f>IF(I43&lt;1,0,IF(I43&lt;3,3,IF(I43&lt;50,5," FAUX")))</f>
        <v>0</v>
      </c>
      <c r="K43" s="19"/>
    </row>
    <row r="44" spans="1:11" s="27" customFormat="1" ht="19.5" customHeight="1" thickBot="1">
      <c r="A44" s="18"/>
      <c r="B44" s="78" t="s">
        <v>12</v>
      </c>
      <c r="C44" s="79"/>
      <c r="D44" s="79"/>
      <c r="E44" s="79"/>
      <c r="F44" s="79"/>
      <c r="G44" s="79"/>
      <c r="H44" s="79"/>
      <c r="I44" s="79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1" t="s">
        <v>15</v>
      </c>
      <c r="F45" s="81"/>
      <c r="G45" s="81"/>
      <c r="H45" s="81"/>
      <c r="I45" s="81"/>
      <c r="J45" s="81"/>
      <c r="K45" s="14"/>
    </row>
    <row r="46" spans="1:11" ht="18">
      <c r="A46" s="9"/>
      <c r="B46" s="29" t="s">
        <v>8</v>
      </c>
      <c r="C46" s="29" t="s">
        <v>10</v>
      </c>
      <c r="D46" s="27"/>
      <c r="E46" s="82" t="s">
        <v>14</v>
      </c>
      <c r="F46" s="82"/>
      <c r="G46" s="82"/>
      <c r="H46" s="82"/>
      <c r="I46" s="82"/>
      <c r="J46" s="82"/>
      <c r="K46" s="14"/>
    </row>
    <row r="47" spans="1:11" ht="18" customHeight="1">
      <c r="A47" s="9"/>
      <c r="B47" s="22"/>
      <c r="C47" s="29" t="s">
        <v>87</v>
      </c>
      <c r="D47" s="27"/>
      <c r="E47" s="80" t="s">
        <v>18</v>
      </c>
      <c r="F47" s="80"/>
      <c r="G47" s="80"/>
      <c r="H47" s="80"/>
      <c r="I47" s="80"/>
      <c r="J47" s="80"/>
      <c r="K47" s="14"/>
    </row>
    <row r="48" spans="1:11" ht="18" customHeight="1">
      <c r="A48" s="9"/>
      <c r="B48" s="23"/>
      <c r="C48" s="29" t="s">
        <v>21</v>
      </c>
      <c r="D48" s="27"/>
      <c r="E48" s="77" t="s">
        <v>101</v>
      </c>
      <c r="F48" s="77"/>
      <c r="G48" s="77"/>
      <c r="H48" s="77"/>
      <c r="I48" s="77"/>
      <c r="J48" s="77"/>
      <c r="K48" s="14"/>
    </row>
    <row r="49" spans="1:11" ht="18" customHeight="1">
      <c r="A49" s="9"/>
      <c r="B49" s="23"/>
      <c r="C49" s="29"/>
      <c r="D49" s="27"/>
      <c r="E49" s="77" t="s">
        <v>19</v>
      </c>
      <c r="F49" s="77"/>
      <c r="G49" s="77"/>
      <c r="H49" s="77"/>
      <c r="I49" s="77"/>
      <c r="J49" s="77"/>
      <c r="K49" s="14"/>
    </row>
    <row r="50" spans="1:11" ht="9" customHeight="1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8"/>
      <c r="I65" s="21"/>
      <c r="J65" s="28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8"/>
      <c r="I66" s="21"/>
      <c r="J66" s="28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8"/>
      <c r="I67" s="21"/>
      <c r="J67" s="28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8"/>
      <c r="I68" s="21"/>
      <c r="J68" s="28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8"/>
      <c r="I69" s="21"/>
      <c r="J69" s="28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8"/>
      <c r="I70" s="21"/>
      <c r="J70" s="28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8"/>
      <c r="I71" s="21"/>
      <c r="J71" s="28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8"/>
      <c r="I72" s="21"/>
      <c r="J72" s="28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8"/>
      <c r="I73" s="21"/>
      <c r="J73" s="28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8"/>
      <c r="I74" s="21"/>
      <c r="J74" s="28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8"/>
      <c r="I75" s="21"/>
      <c r="J75" s="28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8"/>
      <c r="I76" s="21"/>
      <c r="J76" s="28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8"/>
      <c r="I77" s="21"/>
      <c r="J77" s="28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8"/>
      <c r="I78" s="21"/>
      <c r="J78" s="28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8"/>
      <c r="I79" s="21"/>
      <c r="J79" s="28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8"/>
      <c r="I80" s="21"/>
      <c r="J80" s="28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8"/>
      <c r="I81" s="21"/>
      <c r="J81" s="28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8"/>
      <c r="I82" s="21"/>
      <c r="J82" s="28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8"/>
      <c r="I83" s="21"/>
      <c r="J83" s="28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8"/>
      <c r="I84" s="21"/>
      <c r="J84" s="28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8"/>
      <c r="I85" s="21"/>
      <c r="J85" s="28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8"/>
      <c r="I86" s="21"/>
      <c r="J86" s="28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8"/>
      <c r="I87" s="21"/>
      <c r="J87" s="28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8"/>
      <c r="I88" s="21"/>
      <c r="J88" s="28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8"/>
      <c r="I89" s="21"/>
      <c r="J89" s="28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8"/>
      <c r="I90" s="21"/>
      <c r="J90" s="28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8"/>
      <c r="I91" s="21"/>
      <c r="J91" s="28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8"/>
      <c r="I92" s="21"/>
      <c r="J92" s="28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8"/>
      <c r="I93" s="21"/>
      <c r="J93" s="28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8"/>
      <c r="I94" s="21"/>
      <c r="J94" s="28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8"/>
      <c r="I95" s="21"/>
      <c r="J95" s="28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8"/>
      <c r="I96" s="21"/>
      <c r="J96" s="28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8"/>
      <c r="I97" s="21"/>
      <c r="J97" s="28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8"/>
      <c r="I98" s="21"/>
      <c r="J98" s="28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8"/>
      <c r="I99" s="21"/>
      <c r="J99" s="28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8"/>
      <c r="I100" s="21"/>
      <c r="J100" s="28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8"/>
      <c r="I101" s="21"/>
      <c r="J101" s="28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8"/>
      <c r="I102" s="21"/>
      <c r="J102" s="28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8"/>
      <c r="I103" s="21"/>
      <c r="J103" s="28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8"/>
      <c r="I104" s="21"/>
      <c r="J104" s="28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8"/>
      <c r="I105" s="21"/>
      <c r="J105" s="28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8"/>
      <c r="I106" s="21"/>
      <c r="J106" s="28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8"/>
      <c r="I107" s="21"/>
      <c r="J107" s="28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8"/>
      <c r="I108" s="21"/>
      <c r="J108" s="28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8"/>
      <c r="I109" s="21"/>
      <c r="J109" s="28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8"/>
      <c r="I110" s="21"/>
      <c r="J110" s="28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8"/>
      <c r="I111" s="21"/>
      <c r="J111" s="28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8"/>
      <c r="I112" s="21"/>
      <c r="J112" s="28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8"/>
      <c r="I113" s="21"/>
      <c r="J113" s="28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8"/>
      <c r="I114" s="21"/>
      <c r="J114" s="28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8"/>
      <c r="I115" s="21"/>
      <c r="J115" s="28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8"/>
      <c r="I116" s="21"/>
      <c r="J116" s="28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8"/>
      <c r="I117" s="21"/>
      <c r="J117" s="28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8"/>
      <c r="I118" s="21"/>
      <c r="J118" s="28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8"/>
      <c r="I119" s="21"/>
      <c r="J119" s="28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8"/>
      <c r="I120" s="21"/>
      <c r="J120" s="28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8"/>
      <c r="I121" s="21"/>
      <c r="J121" s="28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8"/>
      <c r="I122" s="21"/>
      <c r="J122" s="28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8"/>
      <c r="I123" s="21"/>
      <c r="J123" s="28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8"/>
      <c r="I124" s="21"/>
      <c r="J124" s="28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8"/>
      <c r="I125" s="21"/>
      <c r="J125" s="28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8"/>
      <c r="I126" s="21"/>
      <c r="J126" s="28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8"/>
      <c r="I127" s="21"/>
      <c r="J127" s="28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8"/>
      <c r="I128" s="21"/>
      <c r="J128" s="28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8"/>
      <c r="I129" s="21"/>
      <c r="J129" s="28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8"/>
      <c r="I130" s="21"/>
      <c r="J130" s="28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8"/>
      <c r="I131" s="21"/>
      <c r="J131" s="28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8"/>
      <c r="I132" s="21"/>
      <c r="J132" s="28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8"/>
      <c r="I133" s="21"/>
      <c r="J133" s="28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8"/>
      <c r="I134" s="21"/>
      <c r="J134" s="28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8"/>
      <c r="I135" s="21"/>
      <c r="J135" s="28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8"/>
      <c r="I136" s="21"/>
      <c r="J136" s="28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8"/>
      <c r="I137" s="21"/>
      <c r="J137" s="28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8"/>
      <c r="I138" s="21"/>
      <c r="J138" s="28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8"/>
      <c r="I139" s="21"/>
      <c r="J139" s="28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8"/>
      <c r="I140" s="21"/>
      <c r="J140" s="28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8"/>
      <c r="I141" s="21"/>
      <c r="J141" s="28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8"/>
      <c r="I142" s="21"/>
      <c r="J142" s="28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8"/>
      <c r="I143" s="21"/>
      <c r="J143" s="28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8"/>
      <c r="I144" s="21"/>
      <c r="J144" s="28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8"/>
      <c r="I145" s="21"/>
      <c r="J145" s="28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8"/>
      <c r="I146" s="21"/>
      <c r="J146" s="28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8"/>
      <c r="I147" s="21"/>
      <c r="J147" s="28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8"/>
      <c r="I148" s="21"/>
      <c r="J148" s="28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8"/>
      <c r="I149" s="21"/>
      <c r="J149" s="28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8"/>
      <c r="I150" s="21"/>
      <c r="J150" s="28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8"/>
      <c r="I151" s="21"/>
      <c r="J151" s="28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8"/>
      <c r="I152" s="21"/>
      <c r="J152" s="28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8"/>
      <c r="I153" s="21"/>
      <c r="J153" s="28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8"/>
      <c r="I154" s="21"/>
      <c r="J154" s="28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8"/>
      <c r="I155" s="21"/>
      <c r="J155" s="28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8"/>
      <c r="I156" s="21"/>
      <c r="J156" s="28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8"/>
      <c r="I157" s="21"/>
      <c r="J157" s="28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8"/>
      <c r="I158" s="21"/>
      <c r="J158" s="28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8"/>
      <c r="I159" s="21"/>
      <c r="J159" s="28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8"/>
      <c r="I160" s="21"/>
      <c r="J160" s="28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8"/>
      <c r="I161" s="21"/>
      <c r="J161" s="28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8"/>
      <c r="I162" s="21"/>
      <c r="J162" s="28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8"/>
      <c r="I163" s="21"/>
      <c r="J163" s="28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8"/>
      <c r="I164" s="21"/>
      <c r="J164" s="28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8"/>
      <c r="I165" s="21"/>
      <c r="J165" s="28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8"/>
      <c r="I166" s="21"/>
      <c r="J166" s="28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8"/>
      <c r="I167" s="21"/>
      <c r="J167" s="28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8"/>
      <c r="I168" s="21"/>
      <c r="J168" s="28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8"/>
      <c r="I169" s="21"/>
      <c r="J169" s="28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8"/>
      <c r="I170" s="21"/>
      <c r="J170" s="28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8"/>
      <c r="I171" s="21"/>
      <c r="J171" s="28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8"/>
      <c r="I172" s="21"/>
      <c r="J172" s="28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8"/>
      <c r="I173" s="21"/>
      <c r="J173" s="28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8"/>
      <c r="I174" s="21"/>
      <c r="J174" s="28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8"/>
      <c r="I175" s="21"/>
      <c r="J175" s="28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8"/>
      <c r="I176" s="21"/>
      <c r="J176" s="28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8"/>
      <c r="I177" s="21"/>
      <c r="J177" s="28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8"/>
      <c r="I178" s="21"/>
      <c r="J178" s="28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8"/>
      <c r="I179" s="21"/>
      <c r="J179" s="28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8"/>
      <c r="I180" s="21"/>
      <c r="J180" s="28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8"/>
      <c r="I181" s="21"/>
      <c r="J181" s="28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8"/>
      <c r="I182" s="21"/>
      <c r="J182" s="28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8"/>
      <c r="I183" s="21"/>
      <c r="J183" s="28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8"/>
      <c r="I184" s="21"/>
      <c r="J184" s="28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8"/>
      <c r="I185" s="21"/>
      <c r="J185" s="28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8"/>
      <c r="I186" s="21"/>
      <c r="J186" s="28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8"/>
      <c r="I187" s="21"/>
      <c r="J187" s="28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8"/>
      <c r="I188" s="21"/>
      <c r="J188" s="28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8"/>
      <c r="I189" s="21"/>
      <c r="J189" s="28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8"/>
      <c r="I190" s="21"/>
      <c r="J190" s="28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8"/>
      <c r="I191" s="21"/>
      <c r="J191" s="28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8"/>
      <c r="I192" s="21"/>
      <c r="J192" s="28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8"/>
      <c r="I193" s="21"/>
      <c r="J193" s="28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8"/>
      <c r="I194" s="21"/>
      <c r="J194" s="28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8"/>
      <c r="I195" s="21"/>
      <c r="J195" s="28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8"/>
      <c r="I196" s="21"/>
      <c r="J196" s="28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8"/>
      <c r="I197" s="21"/>
      <c r="J197" s="28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8"/>
      <c r="I198" s="21"/>
      <c r="J198" s="28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8"/>
      <c r="I199" s="21"/>
      <c r="J199" s="28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8"/>
      <c r="I200" s="21"/>
      <c r="J200" s="28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8"/>
      <c r="I201" s="21"/>
      <c r="J201" s="28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8"/>
      <c r="I202" s="21"/>
      <c r="J202" s="28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8"/>
      <c r="I203" s="21"/>
      <c r="J203" s="28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8"/>
      <c r="I204" s="21"/>
      <c r="J204" s="28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8"/>
      <c r="I205" s="21"/>
      <c r="J205" s="28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8"/>
      <c r="I206" s="21"/>
      <c r="J206" s="28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8"/>
      <c r="I207" s="21"/>
      <c r="J207" s="28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8"/>
      <c r="I208" s="21"/>
      <c r="J208" s="28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8"/>
      <c r="I209" s="21"/>
      <c r="J209" s="28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8"/>
      <c r="I210" s="21"/>
      <c r="J210" s="28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8"/>
      <c r="I211" s="21"/>
      <c r="J211" s="28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8"/>
      <c r="I212" s="21"/>
      <c r="J212" s="28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8"/>
      <c r="I213" s="21"/>
      <c r="J213" s="28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8"/>
      <c r="I214" s="21"/>
      <c r="J214" s="28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8"/>
      <c r="I215" s="21"/>
      <c r="J215" s="28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8"/>
      <c r="I216" s="21"/>
      <c r="J216" s="28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8"/>
      <c r="I217" s="21"/>
      <c r="J217" s="28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8"/>
      <c r="I218" s="21"/>
      <c r="J218" s="28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8"/>
      <c r="I219" s="21"/>
      <c r="J219" s="28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8"/>
      <c r="I220" s="21"/>
      <c r="J220" s="28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8"/>
      <c r="I221" s="21"/>
      <c r="J221" s="28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8"/>
      <c r="I222" s="21"/>
      <c r="J222" s="28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8"/>
      <c r="I223" s="21"/>
      <c r="J223" s="28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8"/>
      <c r="I224" s="21"/>
      <c r="J224" s="28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8"/>
      <c r="I225" s="21"/>
      <c r="J225" s="28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8"/>
      <c r="I226" s="21"/>
      <c r="J226" s="28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8"/>
      <c r="I227" s="21"/>
      <c r="J227" s="28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8"/>
      <c r="I228" s="21"/>
      <c r="J228" s="28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8"/>
      <c r="I229" s="21"/>
      <c r="J229" s="28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8"/>
      <c r="I230" s="21"/>
      <c r="J230" s="28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8"/>
      <c r="I231" s="21"/>
      <c r="J231" s="28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8"/>
      <c r="I232" s="21"/>
      <c r="J232" s="28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8"/>
      <c r="I233" s="21"/>
      <c r="J233" s="28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8"/>
      <c r="I234" s="21"/>
      <c r="J234" s="28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8"/>
      <c r="I235" s="21"/>
      <c r="J235" s="28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8"/>
      <c r="I236" s="21"/>
      <c r="J236" s="28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8"/>
      <c r="I237" s="21"/>
      <c r="J237" s="28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8"/>
      <c r="I238" s="21"/>
      <c r="J238" s="28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8"/>
      <c r="I239" s="21"/>
      <c r="J239" s="28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8"/>
      <c r="I240" s="21"/>
      <c r="J240" s="28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8"/>
      <c r="I241" s="21"/>
      <c r="J241" s="28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8"/>
      <c r="I242" s="21"/>
      <c r="J242" s="28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8"/>
      <c r="I243" s="21"/>
      <c r="J243" s="28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8"/>
      <c r="I244" s="21"/>
      <c r="J244" s="28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8"/>
      <c r="I245" s="21"/>
      <c r="J245" s="28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8"/>
      <c r="I246" s="21"/>
      <c r="J246" s="28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8"/>
      <c r="I247" s="21"/>
      <c r="J247" s="28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8"/>
      <c r="I248" s="21"/>
      <c r="J248" s="28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8"/>
      <c r="I249" s="21"/>
      <c r="J249" s="28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8"/>
      <c r="I250" s="21"/>
      <c r="J250" s="28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8"/>
      <c r="I251" s="21"/>
      <c r="J251" s="28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8"/>
      <c r="I252" s="21"/>
      <c r="J252" s="28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8"/>
      <c r="I253" s="21"/>
      <c r="J253" s="28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8"/>
      <c r="I254" s="21"/>
      <c r="J254" s="28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8"/>
      <c r="I255" s="21"/>
      <c r="J255" s="28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8"/>
      <c r="I256" s="21"/>
      <c r="J256" s="28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8"/>
      <c r="I257" s="21"/>
      <c r="J257" s="28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8"/>
      <c r="I258" s="21"/>
      <c r="J258" s="28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8"/>
      <c r="I259" s="21"/>
      <c r="J259" s="28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8"/>
      <c r="I260" s="21"/>
      <c r="J260" s="28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8"/>
      <c r="I261" s="21"/>
      <c r="J261" s="28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8"/>
      <c r="I262" s="21"/>
      <c r="J262" s="28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8"/>
      <c r="I263" s="21"/>
      <c r="J263" s="28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8"/>
      <c r="I264" s="21"/>
      <c r="J264" s="28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8"/>
      <c r="I265" s="21"/>
      <c r="J265" s="28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8"/>
      <c r="I266" s="21"/>
      <c r="J266" s="28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8"/>
      <c r="I267" s="21"/>
      <c r="J267" s="28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8"/>
      <c r="I268" s="21"/>
      <c r="J268" s="28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8"/>
      <c r="I269" s="21"/>
      <c r="J269" s="28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8"/>
      <c r="I270" s="21"/>
      <c r="J270" s="28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8"/>
      <c r="I271" s="21"/>
      <c r="J271" s="28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8"/>
      <c r="I272" s="21"/>
      <c r="J272" s="28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8"/>
      <c r="I273" s="21"/>
      <c r="J273" s="28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8"/>
      <c r="I274" s="21"/>
      <c r="J274" s="28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8"/>
      <c r="I275" s="21"/>
      <c r="J275" s="28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8"/>
      <c r="I276" s="21"/>
      <c r="J276" s="28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8"/>
      <c r="I277" s="21"/>
      <c r="J277" s="28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8"/>
      <c r="I278" s="21"/>
      <c r="J278" s="28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8"/>
      <c r="I279" s="21"/>
      <c r="J279" s="28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8"/>
      <c r="I280" s="21"/>
      <c r="J280" s="28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8"/>
      <c r="I281" s="21"/>
      <c r="J281" s="28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8"/>
      <c r="I282" s="21"/>
      <c r="J282" s="28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8"/>
      <c r="I283" s="21"/>
      <c r="J283" s="28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8"/>
      <c r="I284" s="21"/>
      <c r="J284" s="28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8"/>
      <c r="I285" s="21"/>
      <c r="J285" s="28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8"/>
      <c r="I286" s="21"/>
      <c r="J286" s="28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8"/>
      <c r="I287" s="21"/>
      <c r="J287" s="28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8"/>
      <c r="I288" s="21"/>
      <c r="J288" s="28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8"/>
      <c r="I289" s="21"/>
      <c r="J289" s="28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8"/>
      <c r="I290" s="21"/>
      <c r="J290" s="28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8"/>
      <c r="I291" s="21"/>
      <c r="J291" s="28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8"/>
      <c r="I292" s="21"/>
      <c r="J292" s="28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8"/>
      <c r="I293" s="21"/>
      <c r="J293" s="28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8"/>
      <c r="I294" s="21"/>
      <c r="J294" s="28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8"/>
      <c r="I295" s="21"/>
      <c r="J295" s="28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8"/>
      <c r="I296" s="21"/>
      <c r="J296" s="28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8"/>
      <c r="I297" s="21"/>
      <c r="J297" s="28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8"/>
      <c r="I298" s="21"/>
      <c r="J298" s="28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8"/>
      <c r="I299" s="21"/>
      <c r="J299" s="28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8"/>
      <c r="I300" s="21"/>
      <c r="J300" s="28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8"/>
      <c r="I301" s="21"/>
      <c r="J301" s="28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8"/>
      <c r="I302" s="21"/>
      <c r="J302" s="28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8"/>
      <c r="I303" s="21"/>
      <c r="J303" s="28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8"/>
      <c r="I304" s="21"/>
      <c r="J304" s="28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8"/>
      <c r="I305" s="21"/>
      <c r="J305" s="28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8"/>
      <c r="I306" s="21"/>
      <c r="J306" s="28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8"/>
      <c r="I307" s="21"/>
      <c r="J307" s="28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8"/>
      <c r="I308" s="21"/>
      <c r="J308" s="28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8"/>
      <c r="I309" s="21"/>
      <c r="J309" s="28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8"/>
      <c r="I310" s="21"/>
      <c r="J310" s="28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8"/>
      <c r="I311" s="21"/>
      <c r="J311" s="28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8"/>
      <c r="I312" s="21"/>
      <c r="J312" s="28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8"/>
      <c r="I313" s="21"/>
      <c r="J313" s="28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8"/>
      <c r="I314" s="21"/>
      <c r="J314" s="28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8"/>
      <c r="I315" s="21"/>
      <c r="J315" s="28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8"/>
      <c r="I316" s="21"/>
      <c r="J316" s="28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8"/>
      <c r="I317" s="21"/>
      <c r="J317" s="28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8"/>
      <c r="I318" s="21"/>
      <c r="J318" s="28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8"/>
      <c r="I319" s="21"/>
      <c r="J319" s="28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8"/>
      <c r="I320" s="21"/>
      <c r="J320" s="28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8"/>
      <c r="I321" s="21"/>
      <c r="J321" s="28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8"/>
      <c r="I322" s="21"/>
      <c r="J322" s="28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8"/>
      <c r="I323" s="21"/>
      <c r="J323" s="28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8"/>
      <c r="I324" s="21"/>
      <c r="J324" s="28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8"/>
      <c r="I325" s="21"/>
      <c r="J325" s="28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8"/>
      <c r="I326" s="21"/>
      <c r="J326" s="28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8"/>
      <c r="I327" s="21"/>
      <c r="J327" s="28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8"/>
      <c r="I328" s="21"/>
      <c r="J328" s="28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8"/>
      <c r="I329" s="21"/>
      <c r="J329" s="28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8"/>
      <c r="I330" s="21"/>
      <c r="J330" s="28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8"/>
      <c r="I331" s="21"/>
      <c r="J331" s="28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8"/>
      <c r="I332" s="21"/>
      <c r="J332" s="28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8"/>
      <c r="I333" s="21"/>
      <c r="J333" s="28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8"/>
      <c r="I334" s="21"/>
      <c r="J334" s="28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8"/>
      <c r="I335" s="21"/>
      <c r="J335" s="28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8"/>
      <c r="I336" s="21"/>
      <c r="J336" s="28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8"/>
      <c r="I337" s="21"/>
      <c r="J337" s="28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8"/>
      <c r="I338" s="21"/>
      <c r="J338" s="28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8"/>
      <c r="I339" s="21"/>
      <c r="J339" s="28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8"/>
      <c r="I340" s="21"/>
      <c r="J340" s="28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8"/>
      <c r="I341" s="21"/>
      <c r="J341" s="28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8"/>
      <c r="I342" s="21"/>
      <c r="J342" s="28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8"/>
      <c r="I343" s="21"/>
      <c r="J343" s="28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8"/>
      <c r="I344" s="21"/>
      <c r="J344" s="28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8"/>
      <c r="I345" s="21"/>
      <c r="J345" s="28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8"/>
      <c r="I346" s="21"/>
      <c r="J346" s="28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8"/>
      <c r="I347" s="21"/>
      <c r="J347" s="28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8"/>
      <c r="I348" s="21"/>
      <c r="J348" s="28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8"/>
      <c r="I349" s="21"/>
      <c r="J349" s="28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8"/>
      <c r="I350" s="21"/>
      <c r="J350" s="28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8"/>
      <c r="I351" s="21"/>
      <c r="J351" s="28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8"/>
      <c r="I352" s="21"/>
      <c r="J352" s="28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8"/>
      <c r="I353" s="21"/>
      <c r="J353" s="28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8"/>
      <c r="I354" s="21"/>
      <c r="J354" s="28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8"/>
      <c r="I355" s="21"/>
      <c r="J355" s="28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8"/>
      <c r="I356" s="21"/>
      <c r="J356" s="28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8"/>
      <c r="I357" s="21"/>
      <c r="J357" s="28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8"/>
      <c r="I358" s="21"/>
      <c r="J358" s="28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8"/>
      <c r="I359" s="21"/>
      <c r="J359" s="28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8"/>
      <c r="I360" s="21"/>
      <c r="J360" s="28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8"/>
      <c r="I361" s="21"/>
      <c r="J361" s="28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8"/>
      <c r="I362" s="21"/>
      <c r="J362" s="28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8"/>
      <c r="I363" s="21"/>
      <c r="J363" s="28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8"/>
      <c r="I364" s="21"/>
      <c r="J364" s="28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8"/>
      <c r="I365" s="21"/>
      <c r="J365" s="28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8"/>
      <c r="I366" s="21"/>
      <c r="J366" s="28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8"/>
      <c r="I367" s="21"/>
      <c r="J367" s="28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8"/>
      <c r="I368" s="21"/>
      <c r="J368" s="28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8"/>
      <c r="I369" s="21"/>
      <c r="J369" s="28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8"/>
      <c r="I370" s="21"/>
      <c r="J370" s="28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8"/>
      <c r="I371" s="21"/>
      <c r="J371" s="28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8"/>
      <c r="I372" s="21"/>
      <c r="J372" s="28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8"/>
      <c r="I373" s="21"/>
      <c r="J373" s="28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8"/>
      <c r="I374" s="21"/>
      <c r="J374" s="28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8"/>
      <c r="I375" s="21"/>
      <c r="J375" s="28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8"/>
      <c r="I376" s="21"/>
      <c r="J376" s="28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8"/>
      <c r="I377" s="21"/>
      <c r="J377" s="28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8"/>
      <c r="I378" s="21"/>
      <c r="J378" s="28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8"/>
      <c r="I379" s="21"/>
      <c r="J379" s="28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8"/>
      <c r="I380" s="21"/>
      <c r="J380" s="28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8"/>
      <c r="I381" s="21"/>
      <c r="J381" s="28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8"/>
      <c r="I382" s="21"/>
      <c r="J382" s="28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8"/>
      <c r="I383" s="21"/>
      <c r="J383" s="28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8"/>
      <c r="I384" s="21"/>
      <c r="J384" s="28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8"/>
      <c r="I385" s="21"/>
      <c r="J385" s="28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8"/>
      <c r="I386" s="21"/>
      <c r="J386" s="28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8"/>
      <c r="I387" s="21"/>
      <c r="J387" s="28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8"/>
      <c r="I388" s="21"/>
      <c r="J388" s="28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8"/>
      <c r="I389" s="21"/>
      <c r="J389" s="28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8"/>
      <c r="I390" s="21"/>
      <c r="J390" s="28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8"/>
      <c r="I391" s="21"/>
      <c r="J391" s="28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8"/>
      <c r="I392" s="21"/>
      <c r="J392" s="28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8"/>
      <c r="I393" s="21"/>
      <c r="J393" s="28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8"/>
      <c r="I394" s="21"/>
      <c r="J394" s="28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8"/>
      <c r="I395" s="21"/>
      <c r="J395" s="28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8"/>
      <c r="I396" s="21"/>
      <c r="J396" s="28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8"/>
      <c r="I397" s="21"/>
      <c r="J397" s="28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8"/>
      <c r="I398" s="21"/>
      <c r="J398" s="28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8"/>
      <c r="I399" s="21"/>
      <c r="J399" s="28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8"/>
      <c r="I400" s="21"/>
      <c r="J400" s="28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8"/>
      <c r="I401" s="21"/>
      <c r="J401" s="28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8"/>
      <c r="I402" s="21"/>
      <c r="J402" s="28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8"/>
      <c r="I403" s="21"/>
      <c r="J403" s="28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8"/>
      <c r="I404" s="21"/>
      <c r="J404" s="28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8"/>
      <c r="I405" s="21"/>
      <c r="J405" s="28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8"/>
      <c r="I406" s="21"/>
      <c r="J406" s="28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8"/>
      <c r="I407" s="21"/>
      <c r="J407" s="28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8"/>
      <c r="I408" s="21"/>
      <c r="J408" s="28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8"/>
      <c r="I409" s="21"/>
      <c r="J409" s="28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8"/>
      <c r="I410" s="21"/>
      <c r="J410" s="28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8"/>
      <c r="I411" s="21"/>
      <c r="J411" s="28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8"/>
      <c r="I412" s="21"/>
      <c r="J412" s="28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8"/>
      <c r="I413" s="21"/>
      <c r="J413" s="28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8"/>
      <c r="I414" s="21"/>
      <c r="J414" s="28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8"/>
      <c r="I415" s="21"/>
      <c r="J415" s="28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8"/>
      <c r="I416" s="21"/>
      <c r="J416" s="28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8"/>
      <c r="I417" s="21"/>
      <c r="J417" s="28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8"/>
      <c r="I418" s="21"/>
      <c r="J418" s="28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8"/>
      <c r="I419" s="21"/>
      <c r="J419" s="28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8"/>
      <c r="I420" s="21"/>
      <c r="J420" s="28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8"/>
      <c r="I421" s="21"/>
      <c r="J421" s="28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8"/>
      <c r="I422" s="21"/>
      <c r="J422" s="28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8"/>
      <c r="I423" s="21"/>
      <c r="J423" s="28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8"/>
      <c r="I424" s="21"/>
      <c r="J424" s="28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8"/>
      <c r="I425" s="21"/>
      <c r="J425" s="28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8"/>
      <c r="I426" s="21"/>
      <c r="J426" s="28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8"/>
      <c r="I427" s="21"/>
      <c r="J427" s="28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8"/>
      <c r="I428" s="21"/>
      <c r="J428" s="28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8"/>
      <c r="I429" s="21"/>
      <c r="J429" s="28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8"/>
      <c r="I430" s="21"/>
      <c r="J430" s="28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8"/>
      <c r="I431" s="21"/>
      <c r="J431" s="28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8"/>
      <c r="I432" s="21"/>
      <c r="J432" s="28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8"/>
      <c r="I433" s="21"/>
      <c r="J433" s="28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8"/>
      <c r="I434" s="21"/>
      <c r="J434" s="28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8"/>
      <c r="I435" s="21"/>
      <c r="J435" s="28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8"/>
      <c r="I436" s="21"/>
      <c r="J436" s="28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8"/>
      <c r="I437" s="21"/>
      <c r="J437" s="28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8"/>
      <c r="I438" s="21"/>
      <c r="J438" s="28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8"/>
      <c r="I439" s="21"/>
      <c r="J439" s="28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8"/>
      <c r="I440" s="21"/>
      <c r="J440" s="28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8"/>
      <c r="I441" s="21"/>
      <c r="J441" s="28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8"/>
      <c r="I442" s="21"/>
      <c r="J442" s="28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8"/>
      <c r="I443" s="21"/>
      <c r="J443" s="28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8"/>
      <c r="I444" s="21"/>
      <c r="J444" s="28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8"/>
      <c r="I445" s="21"/>
      <c r="J445" s="28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8"/>
      <c r="I446" s="21"/>
      <c r="J446" s="28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8"/>
      <c r="I447" s="21"/>
      <c r="J447" s="28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8"/>
      <c r="I448" s="21"/>
      <c r="J448" s="28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8"/>
      <c r="I449" s="21"/>
      <c r="J449" s="28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8"/>
      <c r="I450" s="21"/>
      <c r="J450" s="28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8"/>
      <c r="I451" s="21"/>
      <c r="J451" s="28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8"/>
      <c r="I452" s="21"/>
      <c r="J452" s="28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8"/>
      <c r="I453" s="21"/>
      <c r="J453" s="28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8"/>
      <c r="I454" s="21"/>
      <c r="J454" s="28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8"/>
      <c r="I455" s="21"/>
      <c r="J455" s="28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8"/>
      <c r="I456" s="21"/>
      <c r="J456" s="28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8"/>
      <c r="I457" s="21"/>
      <c r="J457" s="28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8"/>
      <c r="I458" s="21"/>
      <c r="J458" s="28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8"/>
      <c r="I459" s="21"/>
      <c r="J459" s="28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8"/>
      <c r="I460" s="21"/>
      <c r="J460" s="28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8"/>
      <c r="I461" s="21"/>
      <c r="J461" s="28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8"/>
      <c r="I462" s="21"/>
      <c r="J462" s="28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8"/>
      <c r="I463" s="21"/>
      <c r="J463" s="28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8"/>
      <c r="I464" s="21"/>
      <c r="J464" s="28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8"/>
      <c r="I465" s="21"/>
      <c r="J465" s="28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8"/>
      <c r="I466" s="21"/>
      <c r="J466" s="28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8"/>
      <c r="I467" s="21"/>
      <c r="J467" s="28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8"/>
      <c r="I468" s="21"/>
      <c r="J468" s="28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8"/>
      <c r="I469" s="21"/>
      <c r="J469" s="28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8"/>
      <c r="I470" s="21"/>
      <c r="J470" s="28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8"/>
      <c r="I471" s="21"/>
      <c r="J471" s="28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8"/>
      <c r="I472" s="21"/>
      <c r="J472" s="28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8"/>
      <c r="I473" s="21"/>
      <c r="J473" s="28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8"/>
      <c r="I474" s="21"/>
      <c r="J474" s="28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8"/>
      <c r="I475" s="21"/>
      <c r="J475" s="28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8"/>
      <c r="I476" s="21"/>
      <c r="J476" s="28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8"/>
      <c r="I477" s="21"/>
      <c r="J477" s="28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8"/>
      <c r="I478" s="21"/>
      <c r="J478" s="28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8"/>
      <c r="I479" s="21"/>
      <c r="J479" s="28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8"/>
      <c r="I480" s="21"/>
      <c r="J480" s="28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8"/>
      <c r="I481" s="21"/>
      <c r="J481" s="28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8"/>
      <c r="I482" s="21"/>
      <c r="J482" s="28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8"/>
      <c r="I483" s="21"/>
      <c r="J483" s="28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8"/>
      <c r="I484" s="21"/>
      <c r="J484" s="28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8"/>
      <c r="I485" s="21"/>
      <c r="J485" s="28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8"/>
      <c r="I486" s="21"/>
      <c r="J486" s="28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8"/>
      <c r="I487" s="21"/>
      <c r="J487" s="28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8"/>
      <c r="I488" s="21"/>
      <c r="J488" s="28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8"/>
      <c r="I489" s="21"/>
      <c r="J489" s="28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8"/>
      <c r="I490" s="21"/>
      <c r="J490" s="28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8"/>
      <c r="I491" s="21"/>
      <c r="J491" s="28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8"/>
      <c r="I492" s="21"/>
      <c r="J492" s="28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8"/>
      <c r="I493" s="21"/>
      <c r="J493" s="28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8"/>
      <c r="I494" s="21"/>
      <c r="J494" s="28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8"/>
      <c r="I495" s="21"/>
      <c r="J495" s="28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8"/>
      <c r="I496" s="21"/>
      <c r="J496" s="28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8"/>
      <c r="I497" s="21"/>
      <c r="J497" s="28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8"/>
      <c r="I498" s="21"/>
      <c r="J498" s="28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8"/>
      <c r="I499" s="21"/>
      <c r="J499" s="28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8"/>
      <c r="I500" s="21"/>
      <c r="J500" s="28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8"/>
      <c r="I501" s="21"/>
      <c r="J501" s="28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8"/>
      <c r="I502" s="21"/>
      <c r="J502" s="28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8"/>
      <c r="I503" s="21"/>
      <c r="J503" s="28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8"/>
      <c r="I504" s="21"/>
      <c r="J504" s="28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8"/>
      <c r="I505" s="21"/>
      <c r="J505" s="28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8"/>
      <c r="I506" s="21"/>
      <c r="J506" s="28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8"/>
      <c r="I507" s="21"/>
      <c r="J507" s="28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8"/>
      <c r="I508" s="21"/>
      <c r="J508" s="28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8"/>
      <c r="I509" s="21"/>
      <c r="J509" s="28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8"/>
      <c r="I510" s="21"/>
      <c r="J510" s="28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8"/>
      <c r="I511" s="21"/>
      <c r="J511" s="28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8"/>
      <c r="I512" s="21"/>
      <c r="J512" s="28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8"/>
      <c r="I513" s="21"/>
      <c r="J513" s="28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8"/>
      <c r="I514" s="21"/>
      <c r="J514" s="28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8"/>
      <c r="I515" s="21"/>
      <c r="J515" s="28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8"/>
      <c r="I516" s="21"/>
      <c r="J516" s="28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8"/>
      <c r="I517" s="21"/>
      <c r="J517" s="28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8"/>
      <c r="I518" s="21"/>
      <c r="J518" s="28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8"/>
      <c r="I519" s="21"/>
      <c r="J519" s="28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8"/>
      <c r="I520" s="21"/>
      <c r="J520" s="28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8"/>
      <c r="I521" s="21"/>
      <c r="J521" s="28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8"/>
      <c r="I522" s="21"/>
      <c r="J522" s="28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8"/>
      <c r="I523" s="21"/>
      <c r="J523" s="28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8"/>
      <c r="I524" s="21"/>
      <c r="J524" s="28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8"/>
      <c r="I525" s="21"/>
      <c r="J525" s="28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8"/>
      <c r="I526" s="21"/>
      <c r="J526" s="28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8"/>
      <c r="I527" s="21"/>
      <c r="J527" s="28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8"/>
      <c r="I528" s="21"/>
      <c r="J528" s="28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8"/>
      <c r="I529" s="21"/>
      <c r="J529" s="28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8"/>
      <c r="I530" s="21"/>
      <c r="J530" s="28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8"/>
      <c r="I531" s="21"/>
      <c r="J531" s="28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8"/>
      <c r="I532" s="21"/>
      <c r="J532" s="28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8"/>
      <c r="I533" s="21"/>
      <c r="J533" s="28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8"/>
      <c r="I534" s="21"/>
      <c r="J534" s="28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8"/>
      <c r="I535" s="21"/>
      <c r="J535" s="28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8"/>
      <c r="I536" s="21"/>
      <c r="J536" s="28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8"/>
      <c r="I537" s="21"/>
      <c r="J537" s="28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8"/>
      <c r="I538" s="21"/>
      <c r="J538" s="28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8"/>
      <c r="I539" s="21"/>
      <c r="J539" s="28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8"/>
      <c r="I540" s="21"/>
      <c r="J540" s="28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8"/>
      <c r="I541" s="21"/>
      <c r="J541" s="28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8"/>
      <c r="I542" s="21"/>
      <c r="J542" s="28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8"/>
      <c r="I543" s="21"/>
      <c r="J543" s="28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8"/>
      <c r="I544" s="21"/>
      <c r="J544" s="28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8"/>
      <c r="I545" s="21"/>
      <c r="J545" s="28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8"/>
      <c r="I546" s="21"/>
      <c r="J546" s="28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8"/>
      <c r="I547" s="21"/>
      <c r="J547" s="28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8"/>
      <c r="I548" s="21"/>
      <c r="J548" s="28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8"/>
      <c r="I549" s="21"/>
      <c r="J549" s="28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8"/>
      <c r="I550" s="21"/>
      <c r="J550" s="28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8"/>
      <c r="I551" s="21"/>
      <c r="J551" s="28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8"/>
      <c r="I552" s="21"/>
      <c r="J552" s="28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8"/>
      <c r="I553" s="21"/>
      <c r="J553" s="28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8"/>
      <c r="I554" s="21"/>
      <c r="J554" s="28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8"/>
      <c r="I555" s="21"/>
      <c r="J555" s="28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8"/>
      <c r="I556" s="21"/>
      <c r="J556" s="28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8"/>
      <c r="I557" s="21"/>
      <c r="J557" s="28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8"/>
      <c r="I558" s="21"/>
      <c r="J558" s="28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8"/>
      <c r="I559" s="21"/>
      <c r="J559" s="28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8"/>
      <c r="I560" s="21"/>
      <c r="J560" s="28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8"/>
      <c r="I561" s="21"/>
      <c r="J561" s="28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8"/>
      <c r="I562" s="21"/>
      <c r="J562" s="28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8"/>
      <c r="I563" s="21"/>
      <c r="J563" s="28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8"/>
      <c r="I564" s="21"/>
      <c r="J564" s="28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8"/>
      <c r="I565" s="21"/>
      <c r="J565" s="28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8"/>
      <c r="I566" s="21"/>
      <c r="J566" s="28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8"/>
      <c r="I567" s="21"/>
      <c r="J567" s="28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8"/>
      <c r="I568" s="21"/>
      <c r="J568" s="28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8"/>
      <c r="I569" s="21"/>
      <c r="J569" s="28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8"/>
      <c r="I570" s="21"/>
      <c r="J570" s="28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8"/>
      <c r="I571" s="21"/>
      <c r="J571" s="28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8"/>
      <c r="I572" s="21"/>
      <c r="J572" s="28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8"/>
      <c r="I573" s="21"/>
      <c r="J573" s="28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8"/>
      <c r="I574" s="21"/>
      <c r="J574" s="28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8"/>
      <c r="I575" s="21"/>
      <c r="J575" s="28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8"/>
      <c r="I576" s="21"/>
      <c r="J576" s="28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8"/>
      <c r="I577" s="21"/>
      <c r="J577" s="28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8"/>
      <c r="I578" s="21"/>
      <c r="J578" s="28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8"/>
      <c r="I579" s="21"/>
      <c r="J579" s="28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8"/>
      <c r="I580" s="21"/>
      <c r="J580" s="28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8"/>
      <c r="I581" s="21"/>
      <c r="J581" s="28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8"/>
      <c r="I582" s="21"/>
      <c r="J582" s="28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8"/>
      <c r="I583" s="21"/>
      <c r="J583" s="28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8"/>
      <c r="I584" s="21"/>
      <c r="J584" s="28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8"/>
      <c r="I585" s="21"/>
      <c r="J585" s="28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8"/>
      <c r="I586" s="21"/>
      <c r="J586" s="28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8"/>
      <c r="I587" s="21"/>
      <c r="J587" s="28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8"/>
      <c r="I588" s="21"/>
      <c r="J588" s="28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8"/>
      <c r="I589" s="21"/>
      <c r="J589" s="28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8"/>
      <c r="I590" s="21"/>
      <c r="J590" s="28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8"/>
      <c r="I591" s="21"/>
      <c r="J591" s="28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8"/>
      <c r="I592" s="21"/>
      <c r="J592" s="28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8"/>
      <c r="I593" s="21"/>
      <c r="J593" s="28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8"/>
      <c r="I594" s="21"/>
      <c r="J594" s="28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8"/>
      <c r="I595" s="21"/>
      <c r="J595" s="28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8"/>
      <c r="I596" s="21"/>
      <c r="J596" s="28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8"/>
      <c r="I597" s="21"/>
      <c r="J597" s="28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8"/>
      <c r="I598" s="21"/>
      <c r="J598" s="28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8"/>
      <c r="I599" s="21"/>
      <c r="J599" s="28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8"/>
      <c r="I600" s="21"/>
      <c r="J600" s="28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8"/>
      <c r="I601" s="21"/>
      <c r="J601" s="28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8"/>
      <c r="I602" s="21"/>
      <c r="J602" s="28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8"/>
      <c r="I603" s="21"/>
      <c r="J603" s="28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8"/>
      <c r="I604" s="21"/>
      <c r="J604" s="28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8"/>
      <c r="I605" s="21"/>
      <c r="J605" s="28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8"/>
      <c r="I606" s="21"/>
      <c r="J606" s="28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8"/>
      <c r="I607" s="21"/>
      <c r="J607" s="28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8"/>
      <c r="I608" s="21"/>
      <c r="J608" s="28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8"/>
      <c r="I609" s="21"/>
      <c r="J609" s="28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8"/>
      <c r="I610" s="21"/>
      <c r="J610" s="28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8"/>
      <c r="I611" s="21"/>
      <c r="J611" s="28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8"/>
      <c r="I612" s="21"/>
      <c r="J612" s="28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8"/>
      <c r="I613" s="21"/>
      <c r="J613" s="28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8"/>
      <c r="I614" s="21"/>
      <c r="J614" s="28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8"/>
      <c r="I615" s="21"/>
      <c r="J615" s="28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8"/>
      <c r="I616" s="21"/>
      <c r="J616" s="28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8"/>
      <c r="I617" s="21"/>
      <c r="J617" s="28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8"/>
      <c r="I618" s="21"/>
      <c r="J618" s="28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8"/>
      <c r="I619" s="21"/>
      <c r="J619" s="28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8"/>
      <c r="I620" s="21"/>
      <c r="J620" s="28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8"/>
      <c r="I621" s="21"/>
      <c r="J621" s="28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8"/>
      <c r="I622" s="21"/>
      <c r="J622" s="28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8"/>
      <c r="I623" s="21"/>
      <c r="J623" s="28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8"/>
      <c r="I624" s="21"/>
      <c r="J624" s="28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8"/>
      <c r="I625" s="21"/>
      <c r="J625" s="28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8"/>
      <c r="I626" s="21"/>
      <c r="J626" s="28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8"/>
      <c r="I627" s="21"/>
      <c r="J627" s="28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8"/>
      <c r="I628" s="21"/>
      <c r="J628" s="28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8"/>
      <c r="I629" s="21"/>
      <c r="J629" s="28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8"/>
      <c r="I630" s="21"/>
      <c r="J630" s="28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8"/>
      <c r="I631" s="21"/>
      <c r="J631" s="28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8"/>
      <c r="I632" s="21"/>
      <c r="J632" s="28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8"/>
      <c r="I633" s="21"/>
      <c r="J633" s="28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8"/>
      <c r="I634" s="21"/>
      <c r="J634" s="28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8"/>
      <c r="I635" s="21"/>
      <c r="J635" s="28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8"/>
      <c r="I636" s="21"/>
      <c r="J636" s="28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8"/>
      <c r="I637" s="21"/>
      <c r="J637" s="28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8"/>
      <c r="I638" s="21"/>
      <c r="J638" s="28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8"/>
      <c r="I639" s="21"/>
      <c r="J639" s="28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8"/>
      <c r="I640" s="21"/>
      <c r="J640" s="28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8"/>
      <c r="I641" s="21"/>
      <c r="J641" s="28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8"/>
      <c r="I642" s="21"/>
      <c r="J642" s="28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8"/>
      <c r="I643" s="21"/>
      <c r="J643" s="28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8"/>
      <c r="I644" s="21"/>
      <c r="J644" s="28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8"/>
      <c r="I645" s="21"/>
      <c r="J645" s="28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8"/>
      <c r="I646" s="21"/>
      <c r="J646" s="28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8"/>
      <c r="I647" s="21"/>
      <c r="J647" s="28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8"/>
      <c r="I648" s="21"/>
      <c r="J648" s="28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8"/>
      <c r="I649" s="21"/>
      <c r="J649" s="28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8"/>
      <c r="I650" s="21"/>
      <c r="J650" s="28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8"/>
      <c r="I651" s="21"/>
      <c r="J651" s="28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8"/>
      <c r="I652" s="21"/>
      <c r="J652" s="28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8"/>
      <c r="I653" s="21"/>
      <c r="J653" s="28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8"/>
      <c r="I654" s="21"/>
      <c r="J654" s="28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8"/>
      <c r="I655" s="21"/>
      <c r="J655" s="28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8"/>
      <c r="I656" s="21"/>
      <c r="J656" s="28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8"/>
      <c r="I657" s="21"/>
      <c r="J657" s="28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8"/>
      <c r="I658" s="21"/>
      <c r="J658" s="28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8"/>
      <c r="I659" s="21"/>
      <c r="J659" s="28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8"/>
      <c r="I660" s="21"/>
      <c r="J660" s="28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8"/>
      <c r="I661" s="21"/>
      <c r="J661" s="28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8"/>
      <c r="I662" s="21"/>
      <c r="J662" s="28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8"/>
      <c r="I663" s="21"/>
      <c r="J663" s="28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8"/>
      <c r="I664" s="21"/>
      <c r="J664" s="28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8"/>
      <c r="I665" s="21"/>
      <c r="J665" s="28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8"/>
      <c r="I666" s="21"/>
      <c r="J666" s="28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8"/>
      <c r="I667" s="21"/>
      <c r="J667" s="28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8"/>
      <c r="I668" s="21"/>
      <c r="J668" s="28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8"/>
      <c r="I669" s="21"/>
      <c r="J669" s="28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8"/>
      <c r="I670" s="21"/>
      <c r="J670" s="28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8"/>
      <c r="I671" s="21"/>
      <c r="J671" s="28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8"/>
      <c r="I672" s="21"/>
      <c r="J672" s="28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8"/>
      <c r="I673" s="21"/>
      <c r="J673" s="28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8"/>
      <c r="I674" s="21"/>
      <c r="J674" s="28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8"/>
      <c r="I675" s="21"/>
      <c r="J675" s="28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8"/>
      <c r="I676" s="21"/>
      <c r="J676" s="28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8"/>
      <c r="I677" s="21"/>
      <c r="J677" s="28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8"/>
      <c r="I678" s="21"/>
      <c r="J678" s="28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8"/>
      <c r="I679" s="21"/>
      <c r="J679" s="28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8"/>
      <c r="I680" s="21"/>
      <c r="J680" s="28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8"/>
      <c r="I681" s="21"/>
      <c r="J681" s="28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8"/>
      <c r="I682" s="21"/>
      <c r="J682" s="28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8"/>
      <c r="I683" s="21"/>
      <c r="J683" s="28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8"/>
      <c r="I684" s="21"/>
      <c r="J684" s="28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8"/>
      <c r="I685" s="21"/>
      <c r="J685" s="28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8"/>
      <c r="I686" s="21"/>
      <c r="J686" s="28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8"/>
      <c r="I687" s="21"/>
      <c r="J687" s="28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8"/>
      <c r="I688" s="21"/>
      <c r="J688" s="28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8"/>
      <c r="I689" s="21"/>
      <c r="J689" s="28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8"/>
      <c r="I690" s="21"/>
      <c r="J690" s="28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8"/>
      <c r="I691" s="21"/>
      <c r="J691" s="28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8"/>
      <c r="I692" s="21"/>
      <c r="J692" s="28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8"/>
      <c r="I693" s="21"/>
      <c r="J693" s="28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8"/>
      <c r="I694" s="21"/>
      <c r="J694" s="28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8"/>
      <c r="I695" s="21"/>
      <c r="J695" s="28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8"/>
      <c r="I696" s="21"/>
      <c r="J696" s="28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8"/>
      <c r="I697" s="21"/>
      <c r="J697" s="28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8"/>
      <c r="I698" s="21"/>
      <c r="J698" s="28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8"/>
      <c r="I699" s="21"/>
      <c r="J699" s="28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8"/>
      <c r="I700" s="21"/>
      <c r="J700" s="28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8"/>
      <c r="I701" s="21"/>
      <c r="J701" s="28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8"/>
      <c r="I702" s="21"/>
      <c r="J702" s="28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8"/>
      <c r="I703" s="21"/>
      <c r="J703" s="28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8"/>
      <c r="I704" s="21"/>
      <c r="J704" s="28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8"/>
      <c r="I705" s="21"/>
      <c r="J705" s="28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8"/>
      <c r="I706" s="21"/>
      <c r="J706" s="28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8"/>
      <c r="I707" s="21"/>
      <c r="J707" s="28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8"/>
      <c r="I708" s="21"/>
      <c r="J708" s="28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8"/>
      <c r="I709" s="21"/>
      <c r="J709" s="28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8"/>
      <c r="I710" s="21"/>
      <c r="J710" s="28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8"/>
      <c r="I711" s="21"/>
      <c r="J711" s="28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8"/>
      <c r="I712" s="21"/>
      <c r="J712" s="28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8"/>
      <c r="I713" s="21"/>
      <c r="J713" s="28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8"/>
      <c r="I714" s="21"/>
      <c r="J714" s="28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8"/>
      <c r="I715" s="21"/>
      <c r="J715" s="28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8"/>
      <c r="I716" s="21"/>
      <c r="J716" s="28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8"/>
      <c r="I717" s="21"/>
      <c r="J717" s="28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8"/>
      <c r="I718" s="21"/>
      <c r="J718" s="28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8"/>
      <c r="I719" s="21"/>
      <c r="J719" s="28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8"/>
      <c r="I720" s="21"/>
      <c r="J720" s="28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8"/>
      <c r="I721" s="21"/>
      <c r="J721" s="28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8"/>
      <c r="I722" s="21"/>
      <c r="J722" s="28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8"/>
      <c r="I723" s="21"/>
      <c r="J723" s="28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8"/>
      <c r="I724" s="21"/>
      <c r="J724" s="28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8"/>
      <c r="I725" s="21"/>
      <c r="J725" s="28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8"/>
      <c r="I726" s="21"/>
      <c r="J726" s="28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8"/>
      <c r="I727" s="21"/>
      <c r="J727" s="28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8"/>
      <c r="I728" s="21"/>
      <c r="J728" s="28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8"/>
      <c r="I729" s="21"/>
      <c r="J729" s="28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8"/>
      <c r="I730" s="21"/>
      <c r="J730" s="28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8"/>
      <c r="I731" s="21"/>
      <c r="J731" s="28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8"/>
      <c r="I732" s="21"/>
      <c r="J732" s="28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8"/>
      <c r="I733" s="21"/>
      <c r="J733" s="28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8"/>
      <c r="I734" s="21"/>
      <c r="J734" s="28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8"/>
      <c r="I735" s="21"/>
      <c r="J735" s="28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8"/>
      <c r="I736" s="21"/>
      <c r="J736" s="28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8"/>
      <c r="I737" s="21"/>
      <c r="J737" s="28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8"/>
      <c r="I738" s="21"/>
      <c r="J738" s="28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8"/>
      <c r="I739" s="21"/>
      <c r="J739" s="28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8"/>
      <c r="I740" s="21"/>
      <c r="J740" s="28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8"/>
      <c r="I741" s="21"/>
      <c r="J741" s="28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8"/>
      <c r="I742" s="21"/>
      <c r="J742" s="28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8"/>
      <c r="I743" s="21"/>
      <c r="J743" s="28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8"/>
      <c r="I744" s="21"/>
      <c r="J744" s="28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8"/>
      <c r="I745" s="21"/>
      <c r="J745" s="28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8"/>
      <c r="I746" s="21"/>
      <c r="J746" s="28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8"/>
      <c r="I747" s="21"/>
      <c r="J747" s="28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8"/>
      <c r="I748" s="21"/>
      <c r="J748" s="28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8"/>
      <c r="I749" s="21"/>
      <c r="J749" s="28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8"/>
      <c r="I750" s="21"/>
      <c r="J750" s="28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8"/>
      <c r="I751" s="21"/>
      <c r="J751" s="28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8"/>
      <c r="I752" s="21"/>
      <c r="J752" s="28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8"/>
      <c r="I753" s="21"/>
      <c r="J753" s="28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8"/>
      <c r="I754" s="21"/>
      <c r="J754" s="28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8"/>
      <c r="I755" s="21"/>
      <c r="J755" s="28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8"/>
      <c r="I756" s="21"/>
      <c r="J756" s="28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8"/>
      <c r="I757" s="21"/>
      <c r="J757" s="28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8"/>
      <c r="I758" s="21"/>
      <c r="J758" s="28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8"/>
      <c r="I759" s="21"/>
      <c r="J759" s="28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8"/>
      <c r="I760" s="21"/>
      <c r="J760" s="28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8"/>
      <c r="I761" s="21"/>
      <c r="J761" s="28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8"/>
      <c r="I762" s="21"/>
      <c r="J762" s="28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8"/>
      <c r="I763" s="21"/>
      <c r="J763" s="28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8"/>
      <c r="I764" s="21"/>
      <c r="J764" s="28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8"/>
      <c r="I765" s="21"/>
      <c r="J765" s="28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8"/>
      <c r="I766" s="21"/>
      <c r="J766" s="28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8"/>
      <c r="I767" s="21"/>
      <c r="J767" s="28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8"/>
      <c r="I768" s="21"/>
      <c r="J768" s="28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8"/>
      <c r="I769" s="21"/>
      <c r="J769" s="28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8"/>
      <c r="I770" s="21"/>
      <c r="J770" s="28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8"/>
      <c r="I771" s="21"/>
      <c r="J771" s="28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8"/>
      <c r="I772" s="21"/>
      <c r="J772" s="28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8"/>
      <c r="I773" s="21"/>
      <c r="J773" s="28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8"/>
      <c r="I774" s="21"/>
      <c r="J774" s="28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8"/>
      <c r="I775" s="21"/>
      <c r="J775" s="28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8"/>
      <c r="I776" s="21"/>
      <c r="J776" s="28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8"/>
      <c r="I777" s="21"/>
      <c r="J777" s="28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8"/>
      <c r="I778" s="21"/>
      <c r="J778" s="28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8"/>
      <c r="I779" s="21"/>
      <c r="J779" s="28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8"/>
      <c r="I780" s="21"/>
      <c r="J780" s="28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8"/>
      <c r="I781" s="21"/>
      <c r="J781" s="28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8"/>
      <c r="I782" s="21"/>
      <c r="J782" s="28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8"/>
      <c r="I783" s="21"/>
      <c r="J783" s="28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8"/>
      <c r="I784" s="21"/>
      <c r="J784" s="28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8"/>
      <c r="I785" s="21"/>
      <c r="J785" s="28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8"/>
      <c r="I786" s="21"/>
      <c r="J786" s="28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8"/>
      <c r="I787" s="21"/>
      <c r="J787" s="28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8"/>
      <c r="I788" s="21"/>
      <c r="J788" s="28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8"/>
      <c r="I789" s="21"/>
      <c r="J789" s="28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8"/>
      <c r="I790" s="21"/>
      <c r="J790" s="28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8"/>
      <c r="I791" s="21"/>
      <c r="J791" s="28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8"/>
      <c r="I792" s="21"/>
      <c r="J792" s="28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8"/>
      <c r="I793" s="21"/>
      <c r="J793" s="28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8"/>
      <c r="I794" s="21"/>
      <c r="J794" s="28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8"/>
      <c r="I795" s="21"/>
      <c r="J795" s="28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8"/>
      <c r="I796" s="21"/>
      <c r="J796" s="28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8"/>
      <c r="I797" s="21"/>
      <c r="J797" s="28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8"/>
      <c r="I798" s="21"/>
      <c r="J798" s="28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8"/>
      <c r="I799" s="21"/>
      <c r="J799" s="28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8"/>
      <c r="I800" s="21"/>
      <c r="J800" s="28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8"/>
      <c r="I801" s="21"/>
      <c r="J801" s="28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8"/>
      <c r="I802" s="21"/>
      <c r="J802" s="28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8"/>
      <c r="I803" s="21"/>
      <c r="J803" s="28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8"/>
      <c r="I804" s="21"/>
      <c r="J804" s="28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8"/>
      <c r="I805" s="21"/>
      <c r="J805" s="28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8"/>
      <c r="I806" s="21"/>
      <c r="J806" s="28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8"/>
      <c r="I807" s="21"/>
      <c r="J807" s="28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8"/>
      <c r="I808" s="21"/>
      <c r="J808" s="28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8"/>
      <c r="I809" s="21"/>
      <c r="J809" s="28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8"/>
      <c r="I810" s="21"/>
      <c r="J810" s="28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8"/>
      <c r="I811" s="21"/>
      <c r="J811" s="28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8"/>
      <c r="I812" s="21"/>
      <c r="J812" s="28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8"/>
      <c r="I813" s="21"/>
      <c r="J813" s="28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8"/>
      <c r="I814" s="21"/>
      <c r="J814" s="28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8"/>
      <c r="I815" s="21"/>
      <c r="J815" s="28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8"/>
      <c r="I816" s="21"/>
      <c r="J816" s="28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8"/>
      <c r="I817" s="21"/>
      <c r="J817" s="28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8"/>
      <c r="I818" s="21"/>
      <c r="J818" s="28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8"/>
      <c r="I819" s="21"/>
      <c r="J819" s="28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8"/>
      <c r="I820" s="21"/>
      <c r="J820" s="28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8"/>
      <c r="I821" s="21"/>
      <c r="J821" s="28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8"/>
      <c r="I822" s="21"/>
      <c r="J822" s="28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8"/>
      <c r="I823" s="21"/>
      <c r="J823" s="28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8"/>
      <c r="I824" s="21"/>
      <c r="J824" s="28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8"/>
      <c r="I825" s="21"/>
      <c r="J825" s="28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8"/>
      <c r="I826" s="21"/>
      <c r="J826" s="28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8"/>
      <c r="I827" s="21"/>
      <c r="J827" s="28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8"/>
      <c r="I828" s="21"/>
      <c r="J828" s="28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8"/>
      <c r="I829" s="21"/>
      <c r="J829" s="28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8"/>
      <c r="I830" s="21"/>
      <c r="J830" s="28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8"/>
      <c r="I831" s="21"/>
      <c r="J831" s="28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8"/>
      <c r="I832" s="21"/>
      <c r="J832" s="28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8"/>
      <c r="I833" s="21"/>
      <c r="J833" s="28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8"/>
      <c r="I834" s="21"/>
      <c r="J834" s="28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8"/>
      <c r="I835" s="21"/>
      <c r="J835" s="28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8"/>
      <c r="I836" s="21"/>
      <c r="J836" s="28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8"/>
      <c r="I837" s="21"/>
      <c r="J837" s="28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8"/>
      <c r="I838" s="21"/>
      <c r="J838" s="28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8"/>
      <c r="I839" s="21"/>
      <c r="J839" s="28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8"/>
      <c r="I840" s="21"/>
      <c r="J840" s="28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8"/>
      <c r="I841" s="21"/>
      <c r="J841" s="28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8"/>
      <c r="I842" s="21"/>
      <c r="J842" s="28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8"/>
      <c r="I843" s="21"/>
      <c r="J843" s="28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8"/>
      <c r="I844" s="21"/>
      <c r="J844" s="28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8"/>
      <c r="I845" s="21"/>
      <c r="J845" s="28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8"/>
      <c r="I846" s="21"/>
      <c r="J846" s="28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8"/>
      <c r="I847" s="21"/>
      <c r="J847" s="28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8"/>
      <c r="I848" s="21"/>
      <c r="J848" s="28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8"/>
      <c r="I849" s="21"/>
      <c r="J849" s="28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8"/>
      <c r="I850" s="21"/>
      <c r="J850" s="28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8"/>
      <c r="I851" s="21"/>
      <c r="J851" s="28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8"/>
      <c r="I852" s="21"/>
      <c r="J852" s="28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8"/>
      <c r="I853" s="21"/>
      <c r="J853" s="28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8"/>
      <c r="I854" s="21"/>
      <c r="J854" s="28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8"/>
      <c r="I855" s="21"/>
      <c r="J855" s="28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8"/>
      <c r="I856" s="21"/>
      <c r="J856" s="28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8"/>
      <c r="I857" s="21"/>
      <c r="J857" s="28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8"/>
      <c r="I858" s="21"/>
      <c r="J858" s="28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8"/>
      <c r="I859" s="21"/>
      <c r="J859" s="28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8"/>
      <c r="I860" s="21"/>
      <c r="J860" s="28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8"/>
      <c r="I861" s="21"/>
      <c r="J861" s="28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8"/>
      <c r="I862" s="21"/>
      <c r="J862" s="28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8"/>
      <c r="I863" s="21"/>
      <c r="J863" s="28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8"/>
      <c r="I864" s="21"/>
      <c r="J864" s="28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8"/>
      <c r="I865" s="21"/>
      <c r="J865" s="28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8"/>
      <c r="I866" s="21"/>
      <c r="J866" s="28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8"/>
      <c r="I867" s="21"/>
      <c r="J867" s="28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8"/>
      <c r="I868" s="21"/>
      <c r="J868" s="28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8"/>
      <c r="I869" s="21"/>
      <c r="J869" s="28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8"/>
      <c r="I870" s="21"/>
      <c r="J870" s="28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8"/>
      <c r="I871" s="21"/>
      <c r="J871" s="28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8"/>
      <c r="I872" s="21"/>
      <c r="J872" s="28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8"/>
      <c r="I873" s="21"/>
      <c r="J873" s="28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8"/>
      <c r="I874" s="21"/>
      <c r="J874" s="28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8"/>
      <c r="I875" s="21"/>
      <c r="J875" s="28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8"/>
      <c r="I876" s="21"/>
      <c r="J876" s="28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8"/>
      <c r="I877" s="21"/>
      <c r="J877" s="28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8"/>
      <c r="I878" s="21"/>
      <c r="J878" s="28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8"/>
      <c r="I879" s="21"/>
      <c r="J879" s="28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8"/>
      <c r="I880" s="21"/>
      <c r="J880" s="28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8"/>
      <c r="I881" s="21"/>
      <c r="J881" s="28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8"/>
      <c r="I882" s="21"/>
      <c r="J882" s="28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8"/>
      <c r="I883" s="21"/>
      <c r="J883" s="28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8"/>
      <c r="I884" s="21"/>
      <c r="J884" s="28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8"/>
      <c r="I885" s="21"/>
      <c r="J885" s="28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8"/>
      <c r="I886" s="21"/>
      <c r="J886" s="28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8"/>
      <c r="I887" s="21"/>
      <c r="J887" s="28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8"/>
      <c r="I888" s="21"/>
      <c r="J888" s="28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8"/>
      <c r="I889" s="21"/>
      <c r="J889" s="28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8"/>
      <c r="I890" s="21"/>
      <c r="J890" s="28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8"/>
      <c r="I891" s="21"/>
      <c r="J891" s="28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28"/>
      <c r="I892" s="21"/>
      <c r="J892" s="28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28"/>
      <c r="I893" s="21"/>
      <c r="J893" s="28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28"/>
      <c r="I894" s="21"/>
      <c r="J894" s="28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28"/>
      <c r="I895" s="21"/>
      <c r="J895" s="28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28"/>
      <c r="I896" s="21"/>
      <c r="J896" s="28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28"/>
      <c r="I897" s="21"/>
      <c r="J897" s="28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28"/>
      <c r="I898" s="21"/>
      <c r="J898" s="28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28"/>
      <c r="I899" s="21"/>
      <c r="J899" s="28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28"/>
      <c r="I900" s="21"/>
      <c r="J900" s="28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28"/>
      <c r="I901" s="21"/>
      <c r="J901" s="28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28"/>
      <c r="I902" s="21"/>
      <c r="J902" s="28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28"/>
      <c r="I903" s="21"/>
      <c r="J903" s="28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28"/>
      <c r="I904" s="21"/>
      <c r="J904" s="28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28"/>
      <c r="I905" s="21"/>
      <c r="J905" s="28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28"/>
      <c r="I906" s="21"/>
      <c r="J906" s="28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28"/>
      <c r="I907" s="21"/>
      <c r="J907" s="28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28"/>
      <c r="I908" s="21"/>
      <c r="J908" s="28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28"/>
      <c r="I909" s="21"/>
      <c r="J909" s="28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28"/>
      <c r="I910" s="21"/>
      <c r="J910" s="28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28"/>
      <c r="I911" s="21"/>
      <c r="J911" s="28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28"/>
      <c r="I912" s="21"/>
      <c r="J912" s="28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28"/>
      <c r="I913" s="21"/>
      <c r="J913" s="28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28"/>
      <c r="I914" s="21"/>
      <c r="J914" s="28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28"/>
      <c r="I915" s="21"/>
      <c r="J915" s="28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28"/>
      <c r="I916" s="21"/>
      <c r="J916" s="28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28"/>
      <c r="I917" s="21"/>
      <c r="J917" s="28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28"/>
      <c r="I918" s="21"/>
      <c r="J918" s="28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28"/>
      <c r="I919" s="21"/>
      <c r="J919" s="28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28"/>
      <c r="I920" s="21"/>
      <c r="J920" s="28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28"/>
      <c r="I921" s="21"/>
      <c r="J921" s="28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28"/>
      <c r="I922" s="21"/>
      <c r="J922" s="28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28"/>
      <c r="I923" s="21"/>
      <c r="J923" s="28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28"/>
      <c r="I924" s="21"/>
      <c r="J924" s="28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28"/>
      <c r="I925" s="21"/>
      <c r="J925" s="28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28"/>
      <c r="I926" s="21"/>
      <c r="J926" s="28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28"/>
      <c r="I927" s="21"/>
      <c r="J927" s="28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28"/>
      <c r="I928" s="21"/>
      <c r="J928" s="28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28"/>
      <c r="I929" s="21"/>
      <c r="J929" s="28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28"/>
      <c r="I930" s="21"/>
      <c r="J930" s="28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28"/>
      <c r="I931" s="21"/>
      <c r="J931" s="28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28"/>
      <c r="I932" s="21"/>
      <c r="J932" s="28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28"/>
      <c r="I933" s="21"/>
      <c r="J933" s="28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28"/>
      <c r="I934" s="21"/>
      <c r="J934" s="28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28"/>
      <c r="I935" s="21"/>
      <c r="J935" s="28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28"/>
      <c r="I936" s="21"/>
      <c r="J936" s="28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28"/>
      <c r="I937" s="21"/>
      <c r="J937" s="28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28"/>
      <c r="I938" s="21"/>
      <c r="J938" s="28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28"/>
      <c r="I939" s="21"/>
      <c r="J939" s="28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28"/>
      <c r="I940" s="21"/>
      <c r="J940" s="28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28"/>
      <c r="I941" s="21"/>
      <c r="J941" s="28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28"/>
      <c r="I942" s="21"/>
      <c r="J942" s="28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28"/>
      <c r="I943" s="21"/>
      <c r="J943" s="28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28"/>
      <c r="I944" s="21"/>
      <c r="J944" s="28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28"/>
      <c r="I945" s="21"/>
      <c r="J945" s="28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28"/>
      <c r="I946" s="21"/>
      <c r="J946" s="28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28"/>
      <c r="I947" s="21"/>
      <c r="J947" s="28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28"/>
      <c r="I948" s="21"/>
      <c r="J948" s="28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28"/>
      <c r="I949" s="21"/>
      <c r="J949" s="28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28"/>
      <c r="I950" s="21"/>
      <c r="J950" s="28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28"/>
      <c r="I951" s="21"/>
      <c r="J951" s="28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28"/>
      <c r="I952" s="21"/>
      <c r="J952" s="28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28"/>
      <c r="I953" s="21"/>
      <c r="J953" s="28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28"/>
      <c r="I954" s="21"/>
      <c r="J954" s="28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28"/>
      <c r="I955" s="21"/>
      <c r="J955" s="28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28"/>
      <c r="I956" s="21"/>
      <c r="J956" s="28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28"/>
      <c r="I957" s="21"/>
      <c r="J957" s="28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28"/>
      <c r="I958" s="21"/>
      <c r="J958" s="28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28"/>
      <c r="I959" s="21"/>
      <c r="J959" s="28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28"/>
      <c r="I960" s="21"/>
      <c r="J960" s="28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28"/>
      <c r="I961" s="21"/>
      <c r="J961" s="28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28"/>
      <c r="I962" s="21"/>
      <c r="J962" s="28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28"/>
      <c r="I963" s="21"/>
      <c r="J963" s="28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28"/>
      <c r="I964" s="21"/>
      <c r="J964" s="28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28"/>
      <c r="I965" s="21"/>
      <c r="J965" s="28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28"/>
      <c r="I966" s="21"/>
      <c r="J966" s="28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28"/>
      <c r="I967" s="21"/>
      <c r="J967" s="28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28"/>
      <c r="I968" s="21"/>
      <c r="J968" s="28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28"/>
      <c r="I969" s="21"/>
      <c r="J969" s="28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28"/>
      <c r="I970" s="21"/>
      <c r="J970" s="28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28"/>
      <c r="I971" s="21"/>
      <c r="J971" s="28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28"/>
      <c r="I972" s="21"/>
      <c r="J972" s="28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28"/>
      <c r="I973" s="21"/>
      <c r="J973" s="28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28"/>
      <c r="I974" s="21"/>
      <c r="J974" s="28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28"/>
      <c r="I975" s="21"/>
      <c r="J975" s="28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28"/>
      <c r="I976" s="21"/>
      <c r="J976" s="28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28"/>
      <c r="I977" s="21"/>
      <c r="J977" s="28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28"/>
      <c r="I978" s="21"/>
      <c r="J978" s="28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28"/>
      <c r="I979" s="21"/>
      <c r="J979" s="28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28"/>
      <c r="I980" s="21"/>
      <c r="J980" s="28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28"/>
      <c r="I981" s="21"/>
      <c r="J981" s="28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28"/>
      <c r="I982" s="21"/>
      <c r="J982" s="28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28"/>
      <c r="I983" s="21"/>
      <c r="J983" s="28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28"/>
      <c r="I984" s="21"/>
      <c r="J984" s="28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28"/>
      <c r="I985" s="21"/>
      <c r="J985" s="28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28"/>
      <c r="I986" s="21"/>
      <c r="J986" s="28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28"/>
      <c r="I987" s="21"/>
      <c r="J987" s="28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28"/>
      <c r="I988" s="21"/>
      <c r="J988" s="28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28"/>
      <c r="I989" s="21"/>
      <c r="J989" s="28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28"/>
      <c r="I990" s="21"/>
      <c r="J990" s="28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28"/>
      <c r="I991" s="21"/>
      <c r="J991" s="28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28"/>
      <c r="I992" s="21"/>
      <c r="J992" s="28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28"/>
      <c r="I993" s="21"/>
      <c r="J993" s="28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28"/>
      <c r="I994" s="21"/>
      <c r="J994" s="28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28"/>
      <c r="I995" s="21"/>
      <c r="J995" s="28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28"/>
      <c r="I996" s="21"/>
      <c r="J996" s="28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28"/>
      <c r="I997" s="21"/>
      <c r="J997" s="28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28"/>
      <c r="I998" s="21"/>
      <c r="J998" s="28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28"/>
      <c r="I999" s="21"/>
      <c r="J999" s="28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28"/>
      <c r="I1000" s="21"/>
      <c r="J1000" s="28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28"/>
      <c r="I1001" s="21"/>
      <c r="J1001" s="28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28"/>
      <c r="I1002" s="21"/>
      <c r="J1002" s="28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28"/>
      <c r="I1003" s="21"/>
      <c r="J1003" s="28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28"/>
      <c r="I1004" s="21"/>
      <c r="J1004" s="28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28"/>
      <c r="I1005" s="21"/>
      <c r="J1005" s="28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28"/>
      <c r="I1006" s="21"/>
      <c r="J1006" s="28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28"/>
      <c r="I1007" s="21"/>
      <c r="J1007" s="28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28"/>
      <c r="I1008" s="21"/>
      <c r="J1008" s="28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28"/>
      <c r="I1009" s="21"/>
      <c r="J1009" s="28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28"/>
      <c r="I1010" s="21"/>
      <c r="J1010" s="28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28"/>
      <c r="I1011" s="21"/>
      <c r="J1011" s="28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28"/>
      <c r="I1012" s="21"/>
      <c r="J1012" s="28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28"/>
      <c r="I1013" s="21"/>
      <c r="J1013" s="28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28"/>
      <c r="I1014" s="21"/>
      <c r="J1014" s="28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28"/>
      <c r="I1015" s="21"/>
      <c r="J1015" s="28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28"/>
      <c r="I1016" s="21"/>
      <c r="J1016" s="28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28"/>
      <c r="I1017" s="21"/>
      <c r="J1017" s="28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28"/>
      <c r="I1018" s="21"/>
      <c r="J1018" s="28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28"/>
      <c r="I1019" s="21"/>
      <c r="J1019" s="28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28"/>
      <c r="I1020" s="21"/>
      <c r="J1020" s="28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28"/>
      <c r="I1021" s="21"/>
      <c r="J1021" s="28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28"/>
      <c r="I1022" s="21"/>
      <c r="J1022" s="28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28"/>
      <c r="I1023" s="21"/>
      <c r="J1023" s="28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28"/>
      <c r="I1024" s="21"/>
      <c r="J1024" s="28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28"/>
      <c r="I1025" s="21"/>
      <c r="J1025" s="28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28"/>
      <c r="I1026" s="21"/>
      <c r="J1026" s="28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28"/>
      <c r="I1027" s="21"/>
      <c r="J1027" s="28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28"/>
      <c r="I1028" s="21"/>
      <c r="J1028" s="28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28"/>
      <c r="I1029" s="21"/>
      <c r="J1029" s="28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28"/>
      <c r="I1030" s="21"/>
      <c r="J1030" s="28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28"/>
      <c r="I1031" s="21"/>
      <c r="J1031" s="28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28"/>
      <c r="I1032" s="21"/>
      <c r="J1032" s="28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28"/>
      <c r="I1033" s="21"/>
      <c r="J1033" s="28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28"/>
      <c r="I1034" s="21"/>
      <c r="J1034" s="28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28"/>
      <c r="I1035" s="21"/>
      <c r="J1035" s="28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28"/>
      <c r="I1036" s="21"/>
      <c r="J1036" s="28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28"/>
      <c r="I1037" s="21"/>
      <c r="J1037" s="28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28"/>
      <c r="I1038" s="21"/>
      <c r="J1038" s="28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28"/>
      <c r="I1039" s="21"/>
      <c r="J1039" s="28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28"/>
      <c r="I1040" s="21"/>
      <c r="J1040" s="28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28"/>
      <c r="I1041" s="21"/>
      <c r="J1041" s="28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28"/>
      <c r="I1042" s="21"/>
      <c r="J1042" s="28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28"/>
      <c r="I1043" s="21"/>
      <c r="J1043" s="28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28"/>
      <c r="I1044" s="21"/>
      <c r="J1044" s="28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28"/>
      <c r="I1045" s="21"/>
      <c r="J1045" s="28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28"/>
      <c r="I1046" s="21"/>
      <c r="J1046" s="28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28"/>
      <c r="I1047" s="21"/>
      <c r="J1047" s="28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28"/>
      <c r="I1048" s="21"/>
      <c r="J1048" s="28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28"/>
      <c r="I1049" s="21"/>
      <c r="J1049" s="28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28"/>
      <c r="I1050" s="21"/>
      <c r="J1050" s="28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28"/>
      <c r="I1051" s="21"/>
      <c r="J1051" s="28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28"/>
      <c r="I1052" s="21"/>
      <c r="J1052" s="28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28"/>
      <c r="I1053" s="21"/>
      <c r="J1053" s="28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28"/>
      <c r="I1054" s="21"/>
      <c r="J1054" s="28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28"/>
      <c r="I1055" s="21"/>
      <c r="J1055" s="28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28"/>
      <c r="I1056" s="21"/>
      <c r="J1056" s="28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28"/>
      <c r="I1057" s="21"/>
      <c r="J1057" s="28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28"/>
      <c r="I1058" s="21"/>
      <c r="J1058" s="28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28"/>
      <c r="I1059" s="21"/>
      <c r="J1059" s="28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28"/>
      <c r="I1060" s="21"/>
      <c r="J1060" s="28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28"/>
      <c r="I1061" s="21"/>
      <c r="J1061" s="28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28"/>
      <c r="I1062" s="21"/>
      <c r="J1062" s="28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28"/>
      <c r="I1063" s="21"/>
      <c r="J1063" s="28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28"/>
      <c r="I1064" s="21"/>
      <c r="J1064" s="28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28"/>
      <c r="I1065" s="21"/>
      <c r="J1065" s="28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28"/>
      <c r="I1066" s="21"/>
      <c r="J1066" s="28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28"/>
      <c r="I1067" s="21"/>
      <c r="J1067" s="28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28"/>
      <c r="I1068" s="21"/>
      <c r="J1068" s="28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28"/>
      <c r="I1069" s="21"/>
      <c r="J1069" s="28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28"/>
      <c r="I1070" s="21"/>
      <c r="J1070" s="28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28"/>
      <c r="I1071" s="21"/>
      <c r="J1071" s="28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28"/>
      <c r="I1072" s="21"/>
      <c r="J1072" s="28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28"/>
      <c r="I1073" s="21"/>
      <c r="J1073" s="28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28"/>
      <c r="I1074" s="21"/>
      <c r="J1074" s="28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28"/>
      <c r="I1075" s="21"/>
      <c r="J1075" s="28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28"/>
      <c r="I1076" s="21"/>
      <c r="J1076" s="28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28"/>
      <c r="I1077" s="21"/>
      <c r="J1077" s="28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28"/>
      <c r="I1078" s="21"/>
      <c r="J1078" s="28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28"/>
      <c r="I1079" s="21"/>
      <c r="J1079" s="28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28"/>
      <c r="I1080" s="21"/>
      <c r="J1080" s="28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28"/>
      <c r="I1081" s="21"/>
      <c r="J1081" s="28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28"/>
      <c r="I1082" s="21"/>
      <c r="J1082" s="28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28"/>
      <c r="I1083" s="21"/>
      <c r="J1083" s="28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28"/>
      <c r="I1084" s="21"/>
      <c r="J1084" s="28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28"/>
      <c r="I1085" s="21"/>
      <c r="J1085" s="28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28"/>
      <c r="I1086" s="21"/>
      <c r="J1086" s="28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28"/>
      <c r="I1087" s="21"/>
      <c r="J1087" s="28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28"/>
      <c r="I1088" s="21"/>
      <c r="J1088" s="28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28"/>
      <c r="I1089" s="21"/>
      <c r="J1089" s="28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28"/>
      <c r="I1090" s="21"/>
      <c r="J1090" s="28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28"/>
      <c r="I1091" s="21"/>
      <c r="J1091" s="28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28"/>
      <c r="I1092" s="21"/>
      <c r="J1092" s="28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28"/>
      <c r="I1093" s="21"/>
      <c r="J1093" s="28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28"/>
      <c r="I1094" s="21"/>
      <c r="J1094" s="28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28"/>
      <c r="I1095" s="21"/>
      <c r="J1095" s="28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28"/>
      <c r="I1096" s="21"/>
      <c r="J1096" s="28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28"/>
      <c r="I1097" s="21"/>
      <c r="J1097" s="28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28"/>
      <c r="I1098" s="21"/>
      <c r="J1098" s="28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28"/>
      <c r="I1099" s="21"/>
      <c r="J1099" s="28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28"/>
      <c r="I1100" s="21"/>
      <c r="J1100" s="28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28"/>
      <c r="I1101" s="21"/>
      <c r="J1101" s="28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28"/>
      <c r="I1102" s="21"/>
      <c r="J1102" s="28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28"/>
      <c r="I1103" s="21"/>
      <c r="J1103" s="28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28"/>
      <c r="I1104" s="21"/>
      <c r="J1104" s="28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28"/>
      <c r="I1105" s="21"/>
      <c r="J1105" s="28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28"/>
      <c r="I1106" s="21"/>
      <c r="J1106" s="28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28"/>
      <c r="I1107" s="21"/>
      <c r="J1107" s="28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28"/>
      <c r="I1108" s="21"/>
      <c r="J1108" s="28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28"/>
      <c r="I1109" s="21"/>
      <c r="J1109" s="28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28"/>
      <c r="I1110" s="21"/>
      <c r="J1110" s="28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28"/>
      <c r="I1111" s="21"/>
      <c r="J1111" s="28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28"/>
      <c r="I1112" s="21"/>
      <c r="J1112" s="28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28"/>
      <c r="I1113" s="21"/>
      <c r="J1113" s="28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28"/>
      <c r="I1114" s="21"/>
      <c r="J1114" s="28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28"/>
      <c r="I1115" s="21"/>
      <c r="J1115" s="28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28"/>
      <c r="I1116" s="21"/>
      <c r="J1116" s="28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28"/>
      <c r="I1117" s="21"/>
      <c r="J1117" s="28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28"/>
      <c r="I1118" s="21"/>
      <c r="J1118" s="28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28"/>
      <c r="I1119" s="21"/>
      <c r="J1119" s="28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28"/>
      <c r="I1120" s="21"/>
      <c r="J1120" s="28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28"/>
      <c r="I1121" s="21"/>
      <c r="J1121" s="28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28"/>
      <c r="I1122" s="21"/>
      <c r="J1122" s="28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28"/>
      <c r="I1123" s="21"/>
      <c r="J1123" s="28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28"/>
      <c r="I1124" s="21"/>
      <c r="J1124" s="28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28"/>
      <c r="I1125" s="21"/>
      <c r="J1125" s="28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28"/>
      <c r="I1126" s="21"/>
      <c r="J1126" s="28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28"/>
      <c r="I1127" s="21"/>
      <c r="J1127" s="28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28"/>
      <c r="I1128" s="21"/>
      <c r="J1128" s="28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28"/>
      <c r="I1129" s="21"/>
      <c r="J1129" s="28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28"/>
      <c r="I1130" s="21"/>
      <c r="J1130" s="28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28"/>
      <c r="I1131" s="21"/>
      <c r="J1131" s="28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28"/>
      <c r="I1132" s="21"/>
      <c r="J1132" s="28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28"/>
      <c r="I1133" s="21"/>
      <c r="J1133" s="28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28"/>
      <c r="I1134" s="21"/>
      <c r="J1134" s="28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28"/>
      <c r="I1135" s="21"/>
      <c r="J1135" s="28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28"/>
      <c r="I1136" s="21"/>
      <c r="J1136" s="28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28"/>
      <c r="I1137" s="21"/>
      <c r="J1137" s="28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28"/>
      <c r="I1138" s="21"/>
      <c r="J1138" s="28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28"/>
      <c r="I1139" s="21"/>
      <c r="J1139" s="28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28"/>
      <c r="I1140" s="21"/>
      <c r="J1140" s="28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28"/>
      <c r="I1141" s="21"/>
      <c r="J1141" s="28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28"/>
      <c r="I1142" s="21"/>
      <c r="J1142" s="28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28"/>
      <c r="I1143" s="21"/>
      <c r="J1143" s="28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28"/>
      <c r="I1144" s="21"/>
      <c r="J1144" s="28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28"/>
      <c r="I1145" s="21"/>
      <c r="J1145" s="28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28"/>
      <c r="I1146" s="21"/>
      <c r="J1146" s="28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28"/>
      <c r="I1147" s="21"/>
      <c r="J1147" s="28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28"/>
      <c r="I1148" s="21"/>
      <c r="J1148" s="28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28"/>
      <c r="I1149" s="21"/>
      <c r="J1149" s="28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28"/>
      <c r="I1150" s="21"/>
      <c r="J1150" s="28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28"/>
      <c r="I1151" s="21"/>
      <c r="J1151" s="28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28"/>
      <c r="I1152" s="21"/>
      <c r="J1152" s="28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28"/>
      <c r="I1153" s="21"/>
      <c r="J1153" s="28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28"/>
      <c r="I1154" s="21"/>
      <c r="J1154" s="28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28"/>
      <c r="I1155" s="21"/>
      <c r="J1155" s="28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28"/>
      <c r="I1156" s="21"/>
      <c r="J1156" s="28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28"/>
      <c r="I1157" s="21"/>
      <c r="J1157" s="28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28"/>
      <c r="I1158" s="21"/>
      <c r="J1158" s="28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28"/>
      <c r="I1159" s="21"/>
      <c r="J1159" s="28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28"/>
      <c r="I1160" s="21"/>
      <c r="J1160" s="28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28"/>
      <c r="I1161" s="21"/>
      <c r="J1161" s="28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28"/>
      <c r="I1162" s="21"/>
      <c r="J1162" s="28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28"/>
      <c r="I1163" s="21"/>
      <c r="J1163" s="28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28"/>
      <c r="I1164" s="21"/>
      <c r="J1164" s="28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28"/>
      <c r="I1165" s="21"/>
      <c r="J1165" s="28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28"/>
      <c r="I1166" s="21"/>
      <c r="J1166" s="28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28"/>
      <c r="I1167" s="21"/>
      <c r="J1167" s="28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28"/>
      <c r="I1168" s="21"/>
      <c r="J1168" s="28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28"/>
      <c r="I1169" s="21"/>
      <c r="J1169" s="28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28"/>
      <c r="I1170" s="21"/>
      <c r="J1170" s="28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28"/>
      <c r="I1171" s="21"/>
      <c r="J1171" s="28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28"/>
      <c r="I1172" s="21"/>
      <c r="J1172" s="28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28"/>
      <c r="I1173" s="21"/>
      <c r="J1173" s="28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28"/>
      <c r="I1174" s="21"/>
      <c r="J1174" s="28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28"/>
      <c r="I1175" s="21"/>
      <c r="J1175" s="28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28"/>
      <c r="I1176" s="21"/>
      <c r="J1176" s="28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28"/>
      <c r="I1177" s="21"/>
      <c r="J1177" s="28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28"/>
      <c r="I1178" s="21"/>
      <c r="J1178" s="28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28"/>
      <c r="I1179" s="21"/>
      <c r="J1179" s="28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28"/>
      <c r="I1180" s="21"/>
      <c r="J1180" s="28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28"/>
      <c r="I1181" s="21"/>
      <c r="J1181" s="28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28"/>
      <c r="I1182" s="21"/>
      <c r="J1182" s="28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28"/>
      <c r="I1183" s="21"/>
      <c r="J1183" s="28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28"/>
      <c r="I1184" s="21"/>
      <c r="J1184" s="28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28"/>
      <c r="I1185" s="21"/>
      <c r="J1185" s="28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28"/>
      <c r="I1186" s="21"/>
      <c r="J1186" s="28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28"/>
      <c r="I1187" s="21"/>
      <c r="J1187" s="28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28"/>
      <c r="I1188" s="21"/>
      <c r="J1188" s="28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28"/>
      <c r="I1189" s="21"/>
      <c r="J1189" s="28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28"/>
      <c r="I1190" s="21"/>
      <c r="J1190" s="28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28"/>
      <c r="I1191" s="21"/>
      <c r="J1191" s="28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28"/>
      <c r="I1192" s="21"/>
      <c r="J1192" s="28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28"/>
      <c r="I1193" s="21"/>
      <c r="J1193" s="28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28"/>
      <c r="I1194" s="21"/>
      <c r="J1194" s="28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28"/>
      <c r="I1195" s="21"/>
      <c r="J1195" s="28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28"/>
      <c r="I1196" s="21"/>
      <c r="J1196" s="28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28"/>
      <c r="I1197" s="21"/>
      <c r="J1197" s="28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28"/>
      <c r="I1198" s="21"/>
      <c r="J1198" s="28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28"/>
      <c r="I1199" s="21"/>
      <c r="J1199" s="28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28"/>
      <c r="I1200" s="21"/>
      <c r="J1200" s="28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28"/>
      <c r="I1201" s="21"/>
      <c r="J1201" s="28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28"/>
      <c r="I1202" s="21"/>
      <c r="J1202" s="28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28"/>
      <c r="I1203" s="21"/>
      <c r="J1203" s="28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28"/>
      <c r="I1204" s="21"/>
      <c r="J1204" s="28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8"/>
      <c r="I1205" s="21"/>
      <c r="J1205" s="28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8"/>
      <c r="I1206" s="21"/>
      <c r="J1206" s="28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8"/>
      <c r="I1207" s="21"/>
      <c r="J1207" s="28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8"/>
      <c r="I1208" s="21"/>
      <c r="J1208" s="28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28"/>
      <c r="I1209" s="21"/>
      <c r="J1209" s="28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28"/>
      <c r="I1210" s="21"/>
      <c r="J1210" s="28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28"/>
      <c r="I1211" s="21"/>
      <c r="J1211" s="28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28"/>
      <c r="I1212" s="21"/>
      <c r="J1212" s="28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28"/>
      <c r="I1213" s="21"/>
      <c r="J1213" s="28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28"/>
      <c r="I1214" s="21"/>
      <c r="J1214" s="28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28"/>
      <c r="I1215" s="21"/>
      <c r="J1215" s="28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28"/>
      <c r="I1216" s="21"/>
      <c r="J1216" s="28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28"/>
      <c r="I1217" s="21"/>
      <c r="J1217" s="28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28"/>
      <c r="I1218" s="21"/>
      <c r="J1218" s="28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28"/>
      <c r="I1219" s="21"/>
      <c r="J1219" s="28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28"/>
      <c r="I1220" s="21"/>
      <c r="J1220" s="28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28"/>
      <c r="I1221" s="21"/>
      <c r="J1221" s="28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28"/>
      <c r="I1222" s="21"/>
      <c r="J1222" s="28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28"/>
      <c r="I1223" s="21"/>
      <c r="J1223" s="28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28"/>
      <c r="I1224" s="21"/>
      <c r="J1224" s="28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28"/>
      <c r="I1225" s="21"/>
      <c r="J1225" s="28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28"/>
      <c r="I1226" s="21"/>
      <c r="J1226" s="28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28"/>
      <c r="I1227" s="21"/>
      <c r="J1227" s="28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28"/>
      <c r="I1228" s="21"/>
      <c r="J1228" s="28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28"/>
      <c r="I1229" s="21"/>
      <c r="J1229" s="28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8"/>
      <c r="I1230" s="21"/>
      <c r="J1230" s="28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8"/>
      <c r="I1231" s="21"/>
      <c r="J1231" s="28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28"/>
      <c r="I1232" s="21"/>
      <c r="J1232" s="28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28"/>
      <c r="I1233" s="21"/>
      <c r="J1233" s="28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28"/>
      <c r="I1234" s="21"/>
      <c r="J1234" s="28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28"/>
      <c r="I1235" s="21"/>
      <c r="J1235" s="28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28"/>
      <c r="I1236" s="21"/>
      <c r="J1236" s="28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28"/>
      <c r="I1237" s="21"/>
      <c r="J1237" s="28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28"/>
      <c r="I1238" s="21"/>
      <c r="J1238" s="28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28"/>
      <c r="I1239" s="21"/>
      <c r="J1239" s="28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28"/>
      <c r="I1240" s="21"/>
      <c r="J1240" s="28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28"/>
      <c r="I1241" s="21"/>
      <c r="J1241" s="28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28"/>
      <c r="I1242" s="21"/>
      <c r="J1242" s="28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28"/>
      <c r="I1243" s="21"/>
      <c r="J1243" s="28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28"/>
      <c r="I1244" s="21"/>
      <c r="J1244" s="28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28"/>
      <c r="I1245" s="21"/>
      <c r="J1245" s="28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28"/>
      <c r="I1246" s="21"/>
      <c r="J1246" s="28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28"/>
      <c r="I1247" s="21"/>
      <c r="J1247" s="28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28"/>
      <c r="I1248" s="21"/>
      <c r="J1248" s="28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28"/>
      <c r="I1249" s="21"/>
      <c r="J1249" s="28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28"/>
      <c r="I1250" s="21"/>
      <c r="J1250" s="28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28"/>
      <c r="I1251" s="21"/>
      <c r="J1251" s="28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28"/>
      <c r="I1252" s="21"/>
      <c r="J1252" s="28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28"/>
      <c r="I1253" s="21"/>
      <c r="J1253" s="28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28"/>
      <c r="I1254" s="21"/>
      <c r="J1254" s="28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28"/>
      <c r="I1255" s="21"/>
      <c r="J1255" s="28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28"/>
      <c r="I1256" s="21"/>
      <c r="J1256" s="28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28"/>
      <c r="I1257" s="21"/>
      <c r="J1257" s="28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28"/>
      <c r="I1258" s="21"/>
      <c r="J1258" s="28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28"/>
      <c r="I1259" s="21"/>
      <c r="J1259" s="28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28"/>
      <c r="I1260" s="21"/>
      <c r="J1260" s="28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28"/>
      <c r="I1261" s="21"/>
      <c r="J1261" s="28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28"/>
      <c r="I1262" s="21"/>
      <c r="J1262" s="28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28"/>
      <c r="I1263" s="21"/>
      <c r="J1263" s="28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28"/>
      <c r="I1264" s="21"/>
      <c r="J1264" s="28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28"/>
      <c r="I1265" s="21"/>
      <c r="J1265" s="28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28"/>
      <c r="I1266" s="21"/>
      <c r="J1266" s="28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28"/>
      <c r="I1267" s="21"/>
      <c r="J1267" s="28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28"/>
      <c r="I1268" s="21"/>
      <c r="J1268" s="28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28"/>
      <c r="I1269" s="21"/>
      <c r="J1269" s="28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28"/>
      <c r="I1270" s="21"/>
      <c r="J1270" s="28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28"/>
      <c r="I1271" s="21"/>
      <c r="J1271" s="28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28"/>
      <c r="I1272" s="21"/>
      <c r="J1272" s="28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28"/>
      <c r="I1273" s="21"/>
      <c r="J1273" s="28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28"/>
      <c r="I1274" s="21"/>
      <c r="J1274" s="28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28"/>
      <c r="I1275" s="21"/>
      <c r="J1275" s="28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28"/>
      <c r="I1276" s="21"/>
      <c r="J1276" s="28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28"/>
      <c r="I1277" s="21"/>
      <c r="J1277" s="28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28"/>
      <c r="I1278" s="21"/>
      <c r="J1278" s="28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28"/>
      <c r="I1279" s="21"/>
      <c r="J1279" s="28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28"/>
      <c r="I1280" s="21"/>
      <c r="J1280" s="28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28"/>
      <c r="I1281" s="21"/>
      <c r="J1281" s="28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28"/>
      <c r="I1282" s="21"/>
      <c r="J1282" s="28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28"/>
      <c r="I1283" s="21"/>
      <c r="J1283" s="28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28"/>
      <c r="I1284" s="21"/>
      <c r="J1284" s="28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28"/>
      <c r="I1285" s="21"/>
      <c r="J1285" s="28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28"/>
      <c r="I1286" s="21"/>
      <c r="J1286" s="28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28"/>
      <c r="I1287" s="21"/>
      <c r="J1287" s="28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28"/>
      <c r="I1288" s="21"/>
      <c r="J1288" s="28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28"/>
      <c r="I1289" s="21"/>
      <c r="J1289" s="28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28"/>
      <c r="I1290" s="21"/>
      <c r="J1290" s="28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28"/>
      <c r="I1291" s="21"/>
      <c r="J1291" s="28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28"/>
      <c r="I1292" s="21"/>
      <c r="J1292" s="28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28"/>
      <c r="I1293" s="21"/>
      <c r="J1293" s="28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28"/>
      <c r="I1294" s="21"/>
      <c r="J1294" s="28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28"/>
      <c r="I1295" s="21"/>
      <c r="J1295" s="28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28"/>
      <c r="I1296" s="21"/>
      <c r="J1296" s="28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28"/>
      <c r="I1297" s="21"/>
      <c r="J1297" s="28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28"/>
      <c r="I1298" s="21"/>
      <c r="J1298" s="28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28"/>
      <c r="I1299" s="21"/>
      <c r="J1299" s="28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28"/>
      <c r="I1300" s="21"/>
      <c r="J1300" s="28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28"/>
      <c r="I1301" s="21"/>
      <c r="J1301" s="28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28"/>
      <c r="I1302" s="21"/>
      <c r="J1302" s="28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28"/>
      <c r="I1303" s="21"/>
      <c r="J1303" s="28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28"/>
      <c r="I1304" s="21"/>
      <c r="J1304" s="28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28"/>
      <c r="I1305" s="21"/>
      <c r="J1305" s="28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28"/>
      <c r="I1306" s="21"/>
      <c r="J1306" s="28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28"/>
      <c r="I1307" s="21"/>
      <c r="J1307" s="28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28"/>
      <c r="I1308" s="21"/>
      <c r="J1308" s="28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28"/>
      <c r="I1309" s="21"/>
      <c r="J1309" s="28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28"/>
      <c r="I1310" s="21"/>
      <c r="J1310" s="28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28"/>
      <c r="I1311" s="21"/>
      <c r="J1311" s="28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28"/>
      <c r="I1312" s="21"/>
      <c r="J1312" s="28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28"/>
      <c r="I1313" s="21"/>
      <c r="J1313" s="28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28"/>
      <c r="I1314" s="21"/>
      <c r="J1314" s="28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28"/>
      <c r="I1315" s="21"/>
      <c r="J1315" s="28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28"/>
      <c r="I1316" s="21"/>
      <c r="J1316" s="28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28"/>
      <c r="I1317" s="21"/>
      <c r="J1317" s="28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28"/>
      <c r="I1318" s="21"/>
      <c r="J1318" s="28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28"/>
      <c r="I1319" s="21"/>
      <c r="J1319" s="28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28"/>
      <c r="I1320" s="21"/>
      <c r="J1320" s="28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28"/>
      <c r="I1321" s="21"/>
      <c r="J1321" s="28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28"/>
      <c r="I1322" s="21"/>
      <c r="J1322" s="28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28"/>
      <c r="I1323" s="21"/>
      <c r="J1323" s="28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28"/>
      <c r="I1324" s="21"/>
      <c r="J1324" s="28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28"/>
      <c r="I1325" s="21"/>
      <c r="J1325" s="28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28"/>
      <c r="I1326" s="21"/>
      <c r="J1326" s="28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28"/>
      <c r="I1327" s="21"/>
      <c r="J1327" s="28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28"/>
      <c r="I1328" s="21"/>
      <c r="J1328" s="28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28"/>
      <c r="I1329" s="21"/>
      <c r="J1329" s="28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28"/>
      <c r="I1330" s="21"/>
      <c r="J1330" s="28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28"/>
      <c r="I1331" s="21"/>
      <c r="J1331" s="28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28"/>
      <c r="I1332" s="21"/>
      <c r="J1332" s="28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28"/>
      <c r="I1333" s="21"/>
      <c r="J1333" s="28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28"/>
      <c r="I1334" s="21"/>
      <c r="J1334" s="28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28"/>
      <c r="I1335" s="21"/>
      <c r="J1335" s="28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28"/>
      <c r="I1336" s="21"/>
      <c r="J1336" s="28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28"/>
      <c r="I1337" s="21"/>
      <c r="J1337" s="28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28"/>
      <c r="I1338" s="21"/>
      <c r="J1338" s="28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28"/>
      <c r="I1339" s="21"/>
      <c r="J1339" s="28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28"/>
      <c r="I1340" s="21"/>
      <c r="J1340" s="28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28"/>
      <c r="I1341" s="21"/>
      <c r="J1341" s="28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28"/>
      <c r="I1342" s="21"/>
      <c r="J1342" s="28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28"/>
      <c r="I1343" s="21"/>
      <c r="J1343" s="28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28"/>
      <c r="I1344" s="21"/>
      <c r="J1344" s="28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28"/>
      <c r="I1345" s="21"/>
      <c r="J1345" s="28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28"/>
      <c r="I1346" s="21"/>
      <c r="J1346" s="28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28"/>
      <c r="I1347" s="21"/>
      <c r="J1347" s="28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28"/>
      <c r="I1348" s="21"/>
      <c r="J1348" s="28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28"/>
      <c r="I1349" s="21"/>
      <c r="J1349" s="28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28"/>
      <c r="I1350" s="21"/>
      <c r="J1350" s="28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28"/>
      <c r="I1351" s="21"/>
      <c r="J1351" s="28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28"/>
      <c r="I1352" s="21"/>
      <c r="J1352" s="28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28"/>
      <c r="I1353" s="21"/>
      <c r="J1353" s="28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28"/>
      <c r="I1354" s="21"/>
      <c r="J1354" s="28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28"/>
      <c r="I1355" s="21"/>
      <c r="J1355" s="28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28"/>
      <c r="I1356" s="21"/>
      <c r="J1356" s="28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28"/>
      <c r="I1357" s="21"/>
      <c r="J1357" s="28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28"/>
      <c r="I1358" s="21"/>
      <c r="J1358" s="28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28"/>
      <c r="I1359" s="21"/>
      <c r="J1359" s="28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28"/>
      <c r="I1360" s="21"/>
      <c r="J1360" s="28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28"/>
      <c r="I1361" s="21"/>
      <c r="J1361" s="28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28"/>
      <c r="I1362" s="21"/>
      <c r="J1362" s="28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28"/>
      <c r="I1363" s="21"/>
      <c r="J1363" s="28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28"/>
      <c r="I1364" s="21"/>
      <c r="J1364" s="28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28"/>
      <c r="I1365" s="21"/>
      <c r="J1365" s="28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28"/>
      <c r="I1366" s="21"/>
      <c r="J1366" s="28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28"/>
      <c r="I1367" s="21"/>
      <c r="J1367" s="28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28"/>
      <c r="I1368" s="21"/>
      <c r="J1368" s="28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28"/>
      <c r="I1369" s="21"/>
      <c r="J1369" s="28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28"/>
      <c r="I1370" s="21"/>
      <c r="J1370" s="28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28"/>
      <c r="I1371" s="21"/>
      <c r="J1371" s="28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28"/>
      <c r="I1372" s="21"/>
      <c r="J1372" s="28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28"/>
      <c r="I1373" s="21"/>
      <c r="J1373" s="28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28"/>
      <c r="I1374" s="21"/>
      <c r="J1374" s="28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28"/>
      <c r="I1375" s="21"/>
      <c r="J1375" s="28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28"/>
      <c r="I1376" s="21"/>
      <c r="J1376" s="28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28"/>
      <c r="I1377" s="21"/>
      <c r="J1377" s="28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28"/>
      <c r="I1378" s="21"/>
      <c r="J1378" s="28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28"/>
      <c r="I1379" s="21"/>
      <c r="J1379" s="28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28"/>
      <c r="I1380" s="21"/>
      <c r="J1380" s="28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28"/>
      <c r="I1381" s="21"/>
      <c r="J1381" s="28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28"/>
      <c r="I1382" s="21"/>
      <c r="J1382" s="28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28"/>
      <c r="I1383" s="21"/>
      <c r="J1383" s="28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28"/>
      <c r="I1384" s="21"/>
      <c r="J1384" s="28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28"/>
      <c r="I1385" s="21"/>
      <c r="J1385" s="28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28"/>
      <c r="I1386" s="21"/>
      <c r="J1386" s="28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28"/>
      <c r="I1387" s="21"/>
      <c r="J1387" s="28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28"/>
      <c r="I1388" s="21"/>
      <c r="J1388" s="28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28"/>
      <c r="I1389" s="21"/>
      <c r="J1389" s="28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28"/>
      <c r="I1390" s="21"/>
      <c r="J1390" s="28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28"/>
      <c r="I1391" s="21"/>
      <c r="J1391" s="28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28"/>
      <c r="I1392" s="21"/>
      <c r="J1392" s="28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28"/>
      <c r="I1393" s="21"/>
      <c r="J1393" s="28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28"/>
      <c r="I1394" s="21"/>
      <c r="J1394" s="28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28"/>
      <c r="I1395" s="21"/>
      <c r="J1395" s="28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28"/>
      <c r="I1396" s="21"/>
      <c r="J1396" s="28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28"/>
      <c r="I1397" s="21"/>
      <c r="J1397" s="28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28"/>
      <c r="I1398" s="21"/>
      <c r="J1398" s="28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28"/>
      <c r="I1399" s="21"/>
      <c r="J1399" s="28"/>
      <c r="K1399" s="21"/>
    </row>
  </sheetData>
  <sheetProtection password="DEF1" sheet="1" selectLockedCells="1"/>
  <protectedRanges>
    <protectedRange sqref="I10 G9 C7:C10 I13:I42" name="Plage1"/>
  </protectedRanges>
  <mergeCells count="48">
    <mergeCell ref="B39:G39"/>
    <mergeCell ref="B41:G41"/>
    <mergeCell ref="B42:G42"/>
    <mergeCell ref="B40:G40"/>
    <mergeCell ref="B30:G30"/>
    <mergeCell ref="B31:G31"/>
    <mergeCell ref="B37:G37"/>
    <mergeCell ref="B38:G38"/>
    <mergeCell ref="B35:G35"/>
    <mergeCell ref="B36:G36"/>
    <mergeCell ref="B28:G28"/>
    <mergeCell ref="B25:G25"/>
    <mergeCell ref="B26:G26"/>
    <mergeCell ref="B27:G27"/>
    <mergeCell ref="B2:F2"/>
    <mergeCell ref="B4:F4"/>
    <mergeCell ref="B3:F3"/>
    <mergeCell ref="C10:G10"/>
    <mergeCell ref="B22:G22"/>
    <mergeCell ref="B17:G17"/>
    <mergeCell ref="B12:F12"/>
    <mergeCell ref="B13:G13"/>
    <mergeCell ref="G5:J5"/>
    <mergeCell ref="C7:J7"/>
    <mergeCell ref="C8:J8"/>
    <mergeCell ref="I10:J10"/>
    <mergeCell ref="B5:F5"/>
    <mergeCell ref="G9:J9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14:G14"/>
    <mergeCell ref="B16:G16"/>
    <mergeCell ref="B34:G34"/>
    <mergeCell ref="B33:G33"/>
    <mergeCell ref="B32:G32"/>
    <mergeCell ref="C9:E9"/>
    <mergeCell ref="B24:G24"/>
    <mergeCell ref="B20:G20"/>
    <mergeCell ref="B18:G18"/>
    <mergeCell ref="B21:G21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9:C130"/>
  <sheetViews>
    <sheetView zoomScalePageLayoutView="0" workbookViewId="0" topLeftCell="A40">
      <selection activeCell="F65" sqref="F65"/>
    </sheetView>
  </sheetViews>
  <sheetFormatPr defaultColWidth="11.421875" defaultRowHeight="12.75"/>
  <cols>
    <col min="2" max="2" width="55.140625" style="64" bestFit="1" customWidth="1"/>
    <col min="3" max="3" width="19.421875" style="62" customWidth="1"/>
  </cols>
  <sheetData>
    <row r="49" spans="2:3" ht="12.75">
      <c r="B49" s="65" t="s">
        <v>104</v>
      </c>
      <c r="C49" s="63">
        <v>30</v>
      </c>
    </row>
    <row r="50" spans="2:3" ht="12.75">
      <c r="B50" s="64" t="s">
        <v>105</v>
      </c>
      <c r="C50" s="62">
        <v>25</v>
      </c>
    </row>
    <row r="51" spans="2:3" ht="12.75">
      <c r="B51" s="65" t="s">
        <v>106</v>
      </c>
      <c r="C51" s="63">
        <v>30</v>
      </c>
    </row>
    <row r="52" spans="2:3" ht="12.75">
      <c r="B52" s="64" t="s">
        <v>107</v>
      </c>
      <c r="C52" s="62">
        <v>25</v>
      </c>
    </row>
    <row r="53" spans="2:3" ht="12.75">
      <c r="B53" s="64" t="s">
        <v>100</v>
      </c>
      <c r="C53" s="62">
        <v>15</v>
      </c>
    </row>
    <row r="54" spans="2:3" ht="12.75">
      <c r="B54" s="65" t="s">
        <v>102</v>
      </c>
      <c r="C54" s="63">
        <v>30</v>
      </c>
    </row>
    <row r="55" spans="2:3" ht="12.75">
      <c r="B55" s="64" t="s">
        <v>103</v>
      </c>
      <c r="C55" s="62">
        <v>25</v>
      </c>
    </row>
    <row r="56" spans="2:3" ht="12.75">
      <c r="B56" s="65" t="s">
        <v>99</v>
      </c>
      <c r="C56" s="63">
        <v>30</v>
      </c>
    </row>
    <row r="57" spans="2:3" ht="12.75">
      <c r="B57" s="64" t="s">
        <v>98</v>
      </c>
      <c r="C57" s="62">
        <v>25</v>
      </c>
    </row>
    <row r="58" spans="2:3" ht="12.75">
      <c r="B58" s="65" t="s">
        <v>97</v>
      </c>
      <c r="C58" s="63">
        <v>30</v>
      </c>
    </row>
    <row r="59" spans="2:3" ht="12.75">
      <c r="B59" s="64" t="s">
        <v>96</v>
      </c>
      <c r="C59" s="62">
        <v>25</v>
      </c>
    </row>
    <row r="60" spans="2:3" ht="12.75">
      <c r="B60" s="65" t="s">
        <v>91</v>
      </c>
      <c r="C60" s="63">
        <v>30</v>
      </c>
    </row>
    <row r="61" spans="2:3" ht="12.75">
      <c r="B61" s="64" t="s">
        <v>92</v>
      </c>
      <c r="C61" s="62">
        <v>25</v>
      </c>
    </row>
    <row r="62" spans="2:3" ht="12.75">
      <c r="B62" s="64" t="s">
        <v>90</v>
      </c>
      <c r="C62" s="62">
        <v>15</v>
      </c>
    </row>
    <row r="63" spans="2:3" ht="12.75">
      <c r="B63" s="65" t="s">
        <v>88</v>
      </c>
      <c r="C63" s="63">
        <v>30</v>
      </c>
    </row>
    <row r="64" spans="2:3" ht="12.75">
      <c r="B64" s="64" t="s">
        <v>89</v>
      </c>
      <c r="C64" s="62">
        <v>25</v>
      </c>
    </row>
    <row r="65" spans="2:3" ht="12.75">
      <c r="B65" s="65" t="s">
        <v>85</v>
      </c>
      <c r="C65" s="63">
        <v>30</v>
      </c>
    </row>
    <row r="66" spans="2:3" ht="12.75">
      <c r="B66" s="64" t="s">
        <v>86</v>
      </c>
      <c r="C66" s="62">
        <v>25</v>
      </c>
    </row>
    <row r="67" spans="2:3" ht="12.75">
      <c r="B67" s="64" t="s">
        <v>84</v>
      </c>
      <c r="C67" s="62">
        <v>20</v>
      </c>
    </row>
    <row r="68" spans="2:3" ht="12.75">
      <c r="B68" s="65" t="s">
        <v>82</v>
      </c>
      <c r="C68" s="63">
        <v>30</v>
      </c>
    </row>
    <row r="69" spans="2:3" ht="12.75">
      <c r="B69" s="64" t="s">
        <v>83</v>
      </c>
      <c r="C69" s="62">
        <v>25</v>
      </c>
    </row>
    <row r="70" spans="2:3" ht="12.75">
      <c r="B70" s="64" t="s">
        <v>93</v>
      </c>
      <c r="C70" s="62">
        <v>20</v>
      </c>
    </row>
    <row r="71" spans="2:3" ht="12.75">
      <c r="B71" s="65" t="s">
        <v>94</v>
      </c>
      <c r="C71" s="63">
        <v>25</v>
      </c>
    </row>
    <row r="72" spans="2:3" ht="12.75">
      <c r="B72" s="64" t="s">
        <v>95</v>
      </c>
      <c r="C72" s="62">
        <v>20</v>
      </c>
    </row>
    <row r="73" spans="2:3" ht="12.75">
      <c r="B73" s="64" t="s">
        <v>79</v>
      </c>
      <c r="C73" s="62">
        <v>15</v>
      </c>
    </row>
    <row r="74" spans="2:3" ht="12.75">
      <c r="B74" s="65" t="s">
        <v>80</v>
      </c>
      <c r="C74" s="63">
        <v>25</v>
      </c>
    </row>
    <row r="75" spans="2:3" ht="12.75">
      <c r="B75" s="64" t="s">
        <v>81</v>
      </c>
      <c r="C75" s="62">
        <v>20</v>
      </c>
    </row>
    <row r="76" spans="2:3" ht="12.75">
      <c r="B76" s="65" t="s">
        <v>74</v>
      </c>
      <c r="C76" s="63">
        <v>25</v>
      </c>
    </row>
    <row r="77" spans="2:3" ht="12.75">
      <c r="B77" s="64" t="s">
        <v>75</v>
      </c>
      <c r="C77" s="62">
        <v>20</v>
      </c>
    </row>
    <row r="78" spans="2:3" ht="12.75">
      <c r="B78" s="65" t="s">
        <v>76</v>
      </c>
      <c r="C78" s="63">
        <v>30</v>
      </c>
    </row>
    <row r="79" spans="2:3" ht="12.75">
      <c r="B79" s="64" t="s">
        <v>77</v>
      </c>
      <c r="C79" s="62">
        <v>25</v>
      </c>
    </row>
    <row r="80" spans="2:3" ht="12.75">
      <c r="B80" s="64" t="s">
        <v>78</v>
      </c>
      <c r="C80" s="62">
        <v>20</v>
      </c>
    </row>
    <row r="81" spans="2:3" ht="12.75">
      <c r="B81" s="65" t="s">
        <v>72</v>
      </c>
      <c r="C81" s="63">
        <v>25</v>
      </c>
    </row>
    <row r="82" spans="2:3" ht="12.75">
      <c r="B82" s="64" t="s">
        <v>73</v>
      </c>
      <c r="C82" s="62">
        <v>20</v>
      </c>
    </row>
    <row r="83" spans="2:3" ht="12.75">
      <c r="B83" s="64" t="s">
        <v>69</v>
      </c>
      <c r="C83" s="62">
        <v>15</v>
      </c>
    </row>
    <row r="84" spans="2:3" ht="12.75">
      <c r="B84" s="65" t="s">
        <v>70</v>
      </c>
      <c r="C84" s="63">
        <v>25</v>
      </c>
    </row>
    <row r="85" spans="2:3" ht="12.75">
      <c r="B85" s="64" t="s">
        <v>71</v>
      </c>
      <c r="C85" s="62">
        <v>20</v>
      </c>
    </row>
    <row r="86" spans="2:3" ht="12.75">
      <c r="B86" s="65" t="s">
        <v>68</v>
      </c>
      <c r="C86" s="63">
        <v>25</v>
      </c>
    </row>
    <row r="87" spans="2:3" ht="12.75">
      <c r="B87" s="64" t="s">
        <v>67</v>
      </c>
      <c r="C87" s="62">
        <v>20</v>
      </c>
    </row>
    <row r="88" spans="2:3" ht="12.75">
      <c r="B88" s="65" t="s">
        <v>66</v>
      </c>
      <c r="C88" s="63">
        <v>30</v>
      </c>
    </row>
    <row r="89" spans="2:3" ht="12.75">
      <c r="B89" s="64" t="s">
        <v>65</v>
      </c>
      <c r="C89" s="62">
        <v>25</v>
      </c>
    </row>
    <row r="90" spans="2:3" ht="12.75">
      <c r="B90" s="65" t="s">
        <v>64</v>
      </c>
      <c r="C90" s="63">
        <v>25</v>
      </c>
    </row>
    <row r="91" spans="2:3" ht="12.75">
      <c r="B91" s="64" t="s">
        <v>63</v>
      </c>
      <c r="C91" s="62">
        <v>20</v>
      </c>
    </row>
    <row r="92" spans="2:3" ht="12.75">
      <c r="B92" s="65" t="s">
        <v>62</v>
      </c>
      <c r="C92" s="63">
        <v>25</v>
      </c>
    </row>
    <row r="93" spans="2:3" ht="12.75">
      <c r="B93" s="64" t="s">
        <v>61</v>
      </c>
      <c r="C93" s="62">
        <v>20</v>
      </c>
    </row>
    <row r="94" spans="2:3" ht="12.75">
      <c r="B94" s="64" t="s">
        <v>57</v>
      </c>
      <c r="C94" s="62">
        <v>15</v>
      </c>
    </row>
    <row r="95" spans="2:3" ht="12.75">
      <c r="B95" s="65" t="s">
        <v>58</v>
      </c>
      <c r="C95" s="63">
        <v>25</v>
      </c>
    </row>
    <row r="96" spans="2:3" ht="12.75">
      <c r="B96" s="64" t="s">
        <v>59</v>
      </c>
      <c r="C96" s="62">
        <v>20</v>
      </c>
    </row>
    <row r="97" spans="2:3" ht="12.75">
      <c r="B97" s="64" t="s">
        <v>60</v>
      </c>
      <c r="C97" s="62">
        <v>15</v>
      </c>
    </row>
    <row r="98" spans="2:3" ht="12.75">
      <c r="B98" s="64" t="s">
        <v>54</v>
      </c>
      <c r="C98" s="62">
        <v>20</v>
      </c>
    </row>
    <row r="99" spans="2:3" ht="12.75">
      <c r="B99" s="64" t="s">
        <v>55</v>
      </c>
      <c r="C99" s="62">
        <v>25</v>
      </c>
    </row>
    <row r="100" spans="2:3" ht="12.75">
      <c r="B100" s="64" t="s">
        <v>23</v>
      </c>
      <c r="C100" s="62">
        <v>20</v>
      </c>
    </row>
    <row r="101" spans="2:3" ht="12.75">
      <c r="B101" s="64" t="s">
        <v>24</v>
      </c>
      <c r="C101" s="62">
        <v>15</v>
      </c>
    </row>
    <row r="102" spans="2:3" ht="12.75">
      <c r="B102" s="64" t="s">
        <v>25</v>
      </c>
      <c r="C102" s="62">
        <v>20</v>
      </c>
    </row>
    <row r="103" spans="2:3" ht="12.75">
      <c r="B103" s="64" t="s">
        <v>26</v>
      </c>
      <c r="C103" s="62">
        <v>20</v>
      </c>
    </row>
    <row r="104" spans="2:3" ht="12.75">
      <c r="B104" s="64" t="s">
        <v>27</v>
      </c>
      <c r="C104" s="62">
        <v>20</v>
      </c>
    </row>
    <row r="105" spans="2:3" ht="12.75">
      <c r="B105" s="64" t="s">
        <v>28</v>
      </c>
      <c r="C105" s="62">
        <v>20</v>
      </c>
    </row>
    <row r="106" spans="2:3" ht="12.75">
      <c r="B106" s="64" t="s">
        <v>29</v>
      </c>
      <c r="C106" s="62">
        <v>15</v>
      </c>
    </row>
    <row r="107" spans="2:3" ht="12.75">
      <c r="B107" s="64" t="s">
        <v>30</v>
      </c>
      <c r="C107" s="62">
        <v>20</v>
      </c>
    </row>
    <row r="108" spans="2:3" ht="12.75">
      <c r="B108" s="64" t="s">
        <v>31</v>
      </c>
      <c r="C108" s="62">
        <v>20</v>
      </c>
    </row>
    <row r="109" spans="2:3" ht="12.75">
      <c r="B109" s="64" t="s">
        <v>32</v>
      </c>
      <c r="C109" s="62">
        <v>20</v>
      </c>
    </row>
    <row r="110" spans="2:3" ht="12.75">
      <c r="B110" s="64" t="s">
        <v>33</v>
      </c>
      <c r="C110" s="62">
        <v>20</v>
      </c>
    </row>
    <row r="111" spans="2:3" ht="12.75">
      <c r="B111" s="64" t="s">
        <v>34</v>
      </c>
      <c r="C111" s="62">
        <v>20</v>
      </c>
    </row>
    <row r="112" spans="2:3" ht="12.75">
      <c r="B112" s="64" t="s">
        <v>35</v>
      </c>
      <c r="C112" s="62">
        <v>20</v>
      </c>
    </row>
    <row r="113" spans="2:3" ht="12.75">
      <c r="B113" s="64" t="s">
        <v>36</v>
      </c>
      <c r="C113" s="62">
        <v>15</v>
      </c>
    </row>
    <row r="114" spans="2:3" ht="12.75">
      <c r="B114" s="64" t="s">
        <v>37</v>
      </c>
      <c r="C114" s="62">
        <v>20</v>
      </c>
    </row>
    <row r="115" spans="2:3" ht="12.75">
      <c r="B115" s="64" t="s">
        <v>38</v>
      </c>
      <c r="C115" s="62">
        <v>20</v>
      </c>
    </row>
    <row r="116" spans="2:3" ht="12.75">
      <c r="B116" s="64" t="s">
        <v>39</v>
      </c>
      <c r="C116" s="62">
        <v>20</v>
      </c>
    </row>
    <row r="117" spans="2:3" ht="12.75">
      <c r="B117" s="64" t="s">
        <v>40</v>
      </c>
      <c r="C117" s="62">
        <v>15</v>
      </c>
    </row>
    <row r="118" spans="2:3" ht="12.75">
      <c r="B118" s="64" t="s">
        <v>41</v>
      </c>
      <c r="C118" s="62">
        <v>20</v>
      </c>
    </row>
    <row r="119" spans="2:3" ht="12.75">
      <c r="B119" s="64" t="s">
        <v>42</v>
      </c>
      <c r="C119" s="62">
        <v>20</v>
      </c>
    </row>
    <row r="120" spans="2:3" ht="12.75">
      <c r="B120" s="64" t="s">
        <v>43</v>
      </c>
      <c r="C120" s="62">
        <v>15</v>
      </c>
    </row>
    <row r="121" spans="2:3" ht="12.75">
      <c r="B121" s="64" t="s">
        <v>44</v>
      </c>
      <c r="C121" s="62">
        <v>20</v>
      </c>
    </row>
    <row r="122" spans="2:3" ht="12.75">
      <c r="B122" s="64" t="s">
        <v>45</v>
      </c>
      <c r="C122" s="62">
        <v>20</v>
      </c>
    </row>
    <row r="123" spans="2:3" ht="12.75">
      <c r="B123" s="64" t="s">
        <v>46</v>
      </c>
      <c r="C123" s="62">
        <v>20</v>
      </c>
    </row>
    <row r="124" spans="2:3" ht="12.75">
      <c r="B124" s="64" t="s">
        <v>47</v>
      </c>
      <c r="C124" s="62">
        <v>15</v>
      </c>
    </row>
    <row r="125" spans="2:3" ht="12.75">
      <c r="B125" s="64" t="s">
        <v>48</v>
      </c>
      <c r="C125" s="62">
        <v>20</v>
      </c>
    </row>
    <row r="126" spans="2:3" ht="12.75">
      <c r="B126" s="64" t="s">
        <v>49</v>
      </c>
      <c r="C126" s="62">
        <v>10</v>
      </c>
    </row>
    <row r="127" spans="2:3" ht="12.75">
      <c r="B127" s="64" t="s">
        <v>50</v>
      </c>
      <c r="C127" s="62">
        <v>15</v>
      </c>
    </row>
    <row r="128" spans="2:3" ht="12.75">
      <c r="B128" s="64" t="s">
        <v>51</v>
      </c>
      <c r="C128" s="62">
        <v>20</v>
      </c>
    </row>
    <row r="129" spans="2:3" ht="12.75">
      <c r="B129" s="64" t="s">
        <v>52</v>
      </c>
      <c r="C129" s="62">
        <v>20</v>
      </c>
    </row>
    <row r="130" spans="2:3" ht="12.75">
      <c r="B130" s="64" t="s">
        <v>53</v>
      </c>
      <c r="C130" s="62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3" t="s">
        <v>56</v>
      </c>
      <c r="B1" s="94"/>
      <c r="C1" s="94"/>
      <c r="D1" s="94"/>
      <c r="E1" s="94"/>
      <c r="F1" s="9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1" customWidth="1"/>
  </cols>
  <sheetData>
    <row r="20" ht="286.5" customHeight="1">
      <c r="C20"/>
    </row>
  </sheetData>
  <sheetProtection/>
  <printOptions/>
  <pageMargins left="0.24" right="0.2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Propriétaire</cp:lastModifiedBy>
  <cp:lastPrinted>2012-02-16T16:20:04Z</cp:lastPrinted>
  <dcterms:created xsi:type="dcterms:W3CDTF">2008-02-10T19:33:39Z</dcterms:created>
  <dcterms:modified xsi:type="dcterms:W3CDTF">2017-04-17T10:31:35Z</dcterms:modified>
  <cp:category/>
  <cp:version/>
  <cp:contentType/>
  <cp:contentStatus/>
</cp:coreProperties>
</file>